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САДОВАЯ ИМПЕРИЯ\Прайсы РБ\2026\"/>
    </mc:Choice>
  </mc:AlternateContent>
  <bookViews>
    <workbookView xWindow="0" yWindow="0" windowWidth="23040" windowHeight="8904"/>
  </bookViews>
  <sheets>
    <sheet name="Лист1" sheetId="1" r:id="rId1"/>
  </sheets>
  <definedNames>
    <definedName name="_xlnm._FilterDatabase" localSheetId="0" hidden="1">Лист1!$A$7:$F$132</definedName>
    <definedName name="_xlnm.Print_Area" localSheetId="0">Лист1!$A$1:$G$131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1" i="1" l="1"/>
  <c r="G130" i="1"/>
  <c r="G129" i="1"/>
  <c r="G127" i="1"/>
  <c r="G126" i="1"/>
  <c r="G125" i="1"/>
  <c r="G124" i="1"/>
  <c r="G123" i="1"/>
  <c r="G122" i="1"/>
  <c r="G121" i="1"/>
  <c r="G120" i="1"/>
  <c r="G118" i="1"/>
  <c r="G117" i="1"/>
  <c r="G116" i="1"/>
  <c r="G115" i="1"/>
  <c r="G114" i="1"/>
  <c r="G113" i="1"/>
  <c r="G112" i="1"/>
  <c r="G111" i="1"/>
  <c r="G110" i="1"/>
  <c r="G109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1" i="1"/>
  <c r="G60" i="1"/>
  <c r="G58" i="1"/>
  <c r="G57" i="1"/>
  <c r="G55" i="1"/>
  <c r="G54" i="1"/>
  <c r="G53" i="1"/>
  <c r="G52" i="1"/>
  <c r="G51" i="1"/>
  <c r="G50" i="1"/>
  <c r="G49" i="1"/>
  <c r="G48" i="1"/>
  <c r="G46" i="1"/>
  <c r="G45" i="1"/>
  <c r="G44" i="1"/>
  <c r="G43" i="1"/>
  <c r="G41" i="1"/>
  <c r="G40" i="1"/>
  <c r="G39" i="1"/>
  <c r="G38" i="1"/>
  <c r="G36" i="1"/>
  <c r="G34" i="1"/>
  <c r="G33" i="1"/>
  <c r="G32" i="1"/>
  <c r="G31" i="1"/>
  <c r="G30" i="1"/>
  <c r="G29" i="1"/>
  <c r="G28" i="1"/>
  <c r="G27" i="1"/>
  <c r="G26" i="1"/>
  <c r="G25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E121" i="1"/>
  <c r="E124" i="1"/>
  <c r="E125" i="1"/>
  <c r="E123" i="1"/>
  <c r="E122" i="1"/>
  <c r="E115" i="1"/>
  <c r="E109" i="1"/>
  <c r="E116" i="1"/>
  <c r="E112" i="1"/>
  <c r="E110" i="1"/>
  <c r="E111" i="1"/>
  <c r="E114" i="1"/>
  <c r="E120" i="1" l="1"/>
  <c r="E130" i="1" l="1"/>
  <c r="E129" i="1"/>
  <c r="E127" i="1"/>
  <c r="E126" i="1"/>
  <c r="E131" i="1"/>
  <c r="E118" i="1"/>
  <c r="E117" i="1"/>
  <c r="E113" i="1"/>
  <c r="E107" i="1" l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40" i="1" l="1"/>
  <c r="E39" i="1"/>
  <c r="E43" i="1"/>
  <c r="E38" i="1"/>
  <c r="E61" i="1"/>
  <c r="E60" i="1"/>
  <c r="E58" i="1"/>
  <c r="E57" i="1"/>
  <c r="E55" i="1"/>
  <c r="E54" i="1"/>
  <c r="E53" i="1"/>
  <c r="E52" i="1"/>
  <c r="E51" i="1"/>
  <c r="E28" i="1"/>
  <c r="E50" i="1"/>
  <c r="E49" i="1"/>
  <c r="E48" i="1"/>
  <c r="E46" i="1"/>
  <c r="E45" i="1"/>
  <c r="E44" i="1"/>
  <c r="E36" i="1"/>
  <c r="E34" i="1"/>
  <c r="E41" i="1"/>
  <c r="E30" i="1"/>
  <c r="E33" i="1"/>
  <c r="E32" i="1"/>
  <c r="E31" i="1"/>
  <c r="E29" i="1"/>
  <c r="E27" i="1"/>
  <c r="E26" i="1"/>
  <c r="E25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<sst xmlns="http://schemas.openxmlformats.org/spreadsheetml/2006/main" count="244" uniqueCount="195">
  <si>
    <t>E-mail:</t>
  </si>
  <si>
    <t>Сайт:</t>
  </si>
  <si>
    <t>Роза чайно-гибридная (каперс)</t>
  </si>
  <si>
    <t>Цвет</t>
  </si>
  <si>
    <t>Burgund</t>
  </si>
  <si>
    <t>Темно-красный</t>
  </si>
  <si>
    <t>Бордовый</t>
  </si>
  <si>
    <t>Розовый</t>
  </si>
  <si>
    <t>Желтый</t>
  </si>
  <si>
    <t>Белый</t>
  </si>
  <si>
    <t>Красно-желтый</t>
  </si>
  <si>
    <t>Orient express</t>
  </si>
  <si>
    <t>Желто-красно-розовый</t>
  </si>
  <si>
    <t>Desse</t>
  </si>
  <si>
    <t>Бело-красный</t>
  </si>
  <si>
    <t>Оранжевый</t>
  </si>
  <si>
    <t>Темно-розовый</t>
  </si>
  <si>
    <t>Chandos Beauty</t>
  </si>
  <si>
    <t>Кремовый</t>
  </si>
  <si>
    <t>Фиолетовый</t>
  </si>
  <si>
    <t>Красный</t>
  </si>
  <si>
    <t>Роза флорибунд (каперс)</t>
  </si>
  <si>
    <t>Нежно-розовый</t>
  </si>
  <si>
    <t>Kimono</t>
  </si>
  <si>
    <t>Artur Bell</t>
  </si>
  <si>
    <t>Роза ностальгическая (каперс)</t>
  </si>
  <si>
    <t>Бордово-фиолетовый</t>
  </si>
  <si>
    <t>Роза почвопокровная (каперс)</t>
  </si>
  <si>
    <t>Роза плетистая (каперс)</t>
  </si>
  <si>
    <t>Сиреневый</t>
  </si>
  <si>
    <t>Насыщенно-розовый</t>
  </si>
  <si>
    <t>Роза английская (каперс)</t>
  </si>
  <si>
    <t xml:space="preserve">Graham Thomas </t>
  </si>
  <si>
    <t>Золотисто-желтый</t>
  </si>
  <si>
    <t>Winchester Cathedrall</t>
  </si>
  <si>
    <t>Абрикосовый</t>
  </si>
  <si>
    <t>Малиновый</t>
  </si>
  <si>
    <t>Желто-красный</t>
  </si>
  <si>
    <t>Landora</t>
  </si>
  <si>
    <t>Смородина черная "Titania"</t>
  </si>
  <si>
    <t>Штамб</t>
  </si>
  <si>
    <t>Плодовые кустарники (контейнер)</t>
  </si>
  <si>
    <t>ОПТОВЫЙ ПРАЙС</t>
  </si>
  <si>
    <t xml:space="preserve"> 100 шт. общего количества</t>
  </si>
  <si>
    <t>Лососевый</t>
  </si>
  <si>
    <t>Роза на штамбе (контейнер)</t>
  </si>
  <si>
    <t>Anapurna</t>
  </si>
  <si>
    <t>Ярко-красный</t>
  </si>
  <si>
    <t>Ярко-розовый</t>
  </si>
  <si>
    <t>Пурпурный</t>
  </si>
  <si>
    <t>Ghita Renaissance</t>
  </si>
  <si>
    <t xml:space="preserve">The Fairy </t>
  </si>
  <si>
    <t>Малиновый с розовыми полосами</t>
  </si>
  <si>
    <t>Оранжево-алый</t>
  </si>
  <si>
    <t>Лососево-розовый</t>
  </si>
  <si>
    <t>Абрикосово-розовый</t>
  </si>
  <si>
    <t>Нежно-желтый</t>
  </si>
  <si>
    <t>Лососево-оранжевый</t>
  </si>
  <si>
    <t>Персиковый</t>
  </si>
  <si>
    <t>Красно-малиновый</t>
  </si>
  <si>
    <t xml:space="preserve">№ </t>
  </si>
  <si>
    <t xml:space="preserve">Миндаль трехлопастный </t>
  </si>
  <si>
    <t>Оранжево-желтый</t>
  </si>
  <si>
    <t>Абрикосово-кремовый</t>
  </si>
  <si>
    <t>Малиново-белый</t>
  </si>
  <si>
    <t>Розово-абрикосовый</t>
  </si>
  <si>
    <t>Декоративные деревья и кустарники (контейнер)</t>
  </si>
  <si>
    <t xml:space="preserve">Crocus Rose (английская)                                           </t>
  </si>
  <si>
    <t xml:space="preserve">Charles Austin (английская)                                        </t>
  </si>
  <si>
    <t xml:space="preserve">Friesia (флорибунд)                                                     </t>
  </si>
  <si>
    <t xml:space="preserve">Ascot (чайно-гибридная)                                           </t>
  </si>
  <si>
    <t xml:space="preserve">Emillien Guiliot (почвопокровная)                              </t>
  </si>
  <si>
    <t xml:space="preserve">Sangria (флорибунд)                                                  </t>
  </si>
  <si>
    <t xml:space="preserve">Crazy Fashion (чайно-гибридная)                            </t>
  </si>
  <si>
    <t xml:space="preserve">Alinka (чайно-гибридная)                                        </t>
  </si>
  <si>
    <t xml:space="preserve">Versigny (парковая)                                                   </t>
  </si>
  <si>
    <t xml:space="preserve">Maria Curie (почвопокровная)                                 </t>
  </si>
  <si>
    <t xml:space="preserve">Swany (почвопокровная)                                        </t>
  </si>
  <si>
    <t xml:space="preserve">Pink Swany (почвопокровная)                                  </t>
  </si>
  <si>
    <t xml:space="preserve">Morden Blush (почвопокровная)                             </t>
  </si>
  <si>
    <t xml:space="preserve">Piano (чайно-гибридная)                                         </t>
  </si>
  <si>
    <t xml:space="preserve">William Shakespareare (английская)                        </t>
  </si>
  <si>
    <t xml:space="preserve">Scarlet Meidiland (почвопокровная)                         </t>
  </si>
  <si>
    <t xml:space="preserve">Gartenfreude (почвопокровная)                                </t>
  </si>
  <si>
    <t xml:space="preserve">Rosarium Utersen (плетистая)                                   </t>
  </si>
  <si>
    <t xml:space="preserve">Ninetta (чайно-гибридная)                                      </t>
  </si>
  <si>
    <t xml:space="preserve">Sweet Dream (флорибунд)                                        </t>
  </si>
  <si>
    <t xml:space="preserve">Sweet Wonder (флорибунд)                                      </t>
  </si>
  <si>
    <t xml:space="preserve">Marilyn Monroe (чайно-гибридная)                         </t>
  </si>
  <si>
    <t xml:space="preserve">Midsummer (флорибунд)                                         </t>
  </si>
  <si>
    <t xml:space="preserve">Abraham Darby (английская)                                   </t>
  </si>
  <si>
    <t xml:space="preserve">Acapella (чайно-гибридная)                                   </t>
  </si>
  <si>
    <t>Цена в $ этикетка</t>
  </si>
  <si>
    <t>Цена    бел. руб этикетка</t>
  </si>
  <si>
    <t xml:space="preserve">Double Delight (чайно-гибридная)  </t>
  </si>
  <si>
    <t>Белый с малиновой окантовкой</t>
  </si>
  <si>
    <t xml:space="preserve">Миндаль трехлопастный Pa </t>
  </si>
  <si>
    <t>Kronenburg</t>
  </si>
  <si>
    <t>Grande Amore</t>
  </si>
  <si>
    <t>Насыщенно-красный</t>
  </si>
  <si>
    <t>Romina</t>
  </si>
  <si>
    <t>Античный розовый</t>
  </si>
  <si>
    <t xml:space="preserve">Ascot (чайно-гибридная)                                            </t>
  </si>
  <si>
    <t>Carmen</t>
  </si>
  <si>
    <t>www.zelrai.by</t>
  </si>
  <si>
    <t>Адрес:</t>
  </si>
  <si>
    <t>Крыжовник белый "Mucurines"</t>
  </si>
  <si>
    <t>Крыжовник красный "Hinnonmaki Rot"</t>
  </si>
  <si>
    <t>Mushimara</t>
  </si>
  <si>
    <t>Orange Passion</t>
  </si>
  <si>
    <t>Медно-оранжевый</t>
  </si>
  <si>
    <t>Желтый с розовым краем</t>
  </si>
  <si>
    <t>Party Hardy</t>
  </si>
  <si>
    <t>РБ, Могилевский р-н, 
Хутор "Зеленый рай"</t>
  </si>
  <si>
    <t xml:space="preserve">Violette Parfume                        </t>
  </si>
  <si>
    <t>Hommage a Barbara</t>
  </si>
  <si>
    <t>Белый с малиновым кантом</t>
  </si>
  <si>
    <t>Смородина красная "Rovada"</t>
  </si>
  <si>
    <t>Firebird</t>
  </si>
  <si>
    <t>Garden of Roses</t>
  </si>
  <si>
    <t>Swany</t>
  </si>
  <si>
    <t>Lemon Rokoko</t>
  </si>
  <si>
    <t>Stromboli</t>
  </si>
  <si>
    <t>Polarstern</t>
  </si>
  <si>
    <t>Berolina</t>
  </si>
  <si>
    <t>Trojka</t>
  </si>
  <si>
    <t>Maxim</t>
  </si>
  <si>
    <t>Modern Art</t>
  </si>
  <si>
    <t>Gloria Dei (Peace)</t>
  </si>
  <si>
    <t>Кремово-розовый</t>
  </si>
  <si>
    <t>Climbing Schneewittchen</t>
  </si>
  <si>
    <t xml:space="preserve">Alchymist </t>
  </si>
  <si>
    <t>Laguna</t>
  </si>
  <si>
    <t>Naranga</t>
  </si>
  <si>
    <t>Pink Jazz</t>
  </si>
  <si>
    <t>Gebruder Grimm</t>
  </si>
  <si>
    <t>Оранжево-красный</t>
  </si>
  <si>
    <t>Reine des Violettes</t>
  </si>
  <si>
    <t>Роза историческая (каперс)</t>
  </si>
  <si>
    <t xml:space="preserve">White Cover </t>
  </si>
  <si>
    <t>Плодовые деревья (контейнер)</t>
  </si>
  <si>
    <t>Слива "Pisardii"</t>
  </si>
  <si>
    <t xml:space="preserve">Red Gold (флорибунд)    </t>
  </si>
  <si>
    <t>нежно-желтый, биколор</t>
  </si>
  <si>
    <t xml:space="preserve">Ingrid Bergman (чайно-гибридная)    </t>
  </si>
  <si>
    <t>Schackenborg Castle (флорибунд)</t>
  </si>
  <si>
    <t xml:space="preserve">White Meidiland (шрабы)                          </t>
  </si>
  <si>
    <t xml:space="preserve">Hommage a Barbara (флорибунд)  </t>
  </si>
  <si>
    <t>Lavaglut (флорибунд)</t>
  </si>
  <si>
    <t>Bonica 82 (почвопокровная)</t>
  </si>
  <si>
    <t>New Imagine (флорибунд)</t>
  </si>
  <si>
    <t>Полосатый, кремовый с фиолетово-красным</t>
  </si>
  <si>
    <t>Freifrau Caroline (флорибунд)</t>
  </si>
  <si>
    <t>Johan Wolfgan von Goethe (чайно-гибридная)</t>
  </si>
  <si>
    <t xml:space="preserve">Lavender Ice (флорибунд)  </t>
  </si>
  <si>
    <t xml:space="preserve">Phoenix (флорибунд) </t>
  </si>
  <si>
    <t>Mandarin (миниатюрная)</t>
  </si>
  <si>
    <t>Желто-розовый</t>
  </si>
  <si>
    <t xml:space="preserve">Grosshorzogin Luise (чайно-гибридная) </t>
  </si>
  <si>
    <t>Olimpic Palace (флорибунд)</t>
  </si>
  <si>
    <t>Hansestadt Rostock (флорибунд)</t>
  </si>
  <si>
    <t>Янтарно-абрикосовый</t>
  </si>
  <si>
    <t xml:space="preserve">Ashram (чайно-гибридная)  </t>
  </si>
  <si>
    <t>Marc Chagall (флорибунд)</t>
  </si>
  <si>
    <t>Полосатый, розовый, желтый</t>
  </si>
  <si>
    <t>Абрикос "Tsunami"</t>
  </si>
  <si>
    <t>Персик "Reliance"</t>
  </si>
  <si>
    <t>Персик "Earlyglo"</t>
  </si>
  <si>
    <t>Персик "Iskra"</t>
  </si>
  <si>
    <t>Персик "Sendwich Gelb"</t>
  </si>
  <si>
    <t>Персик "Flamingo"</t>
  </si>
  <si>
    <t>Персик "Envoy"</t>
  </si>
  <si>
    <t>Крыжовник белый "Invicta"</t>
  </si>
  <si>
    <t>Смородина белая "Blanca"</t>
  </si>
  <si>
    <t>Гибрид крыжовника и смородины "Josta"</t>
  </si>
  <si>
    <t>Желто-оранжевый</t>
  </si>
  <si>
    <t>белый с малиновой каймой</t>
  </si>
  <si>
    <t>Роза парковая (каперс)</t>
  </si>
  <si>
    <t xml:space="preserve">Bremer Stadtmusikanten </t>
  </si>
  <si>
    <t xml:space="preserve">Scarlet Meillandecor </t>
  </si>
  <si>
    <t xml:space="preserve">Schneewittchen </t>
  </si>
  <si>
    <t>Малиново-фиолетовый</t>
  </si>
  <si>
    <t>Orange Juvel (миниатюрная)</t>
  </si>
  <si>
    <t xml:space="preserve">Jubile du Prince de Monaco </t>
  </si>
  <si>
    <t xml:space="preserve">Violette Parfume Climbing               </t>
  </si>
  <si>
    <t xml:space="preserve">Souvenir du docteur Jamain </t>
  </si>
  <si>
    <t>Крыжовник красный "Xenia"</t>
  </si>
  <si>
    <t>Крыжовник желтый "Hinomaki Gelb"</t>
  </si>
  <si>
    <t>Лещина обыкновенная "Warszawski Czerwony"</t>
  </si>
  <si>
    <t>Нектарин "Stark Red Gold"</t>
  </si>
  <si>
    <t>Заказ</t>
  </si>
  <si>
    <t>Сумма в долларах США</t>
  </si>
  <si>
    <t>Tелефон:
Мессенджеры:(вайбер)</t>
  </si>
  <si>
    <t xml:space="preserve"> manager-zelrai@tut.by</t>
  </si>
  <si>
    <t>+375 (29) 646-86-86                        +375 (29) 110-86-86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</si>
</sst>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indexed="8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1" tint="4.9989318521683403E-2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color theme="1"/>
      <name val="Arial"/>
      <family val="2"/>
    </font>
    <font>
      <sz val="14"/>
      <color theme="1"/>
      <name val="Arial"/>
      <family val="2"/>
      <charset val="204"/>
    </font>
    <font>
      <sz val="18"/>
      <color theme="1"/>
      <name val="Calibri"/>
      <family val="2"/>
      <charset val="204"/>
      <scheme val="minor"/>
    </font>
    <font>
      <sz val="18"/>
      <color theme="1"/>
      <name val="Arial"/>
      <family val="2"/>
      <charset val="204"/>
    </font>
    <font>
      <b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left"/>
    </xf>
    <xf numFmtId="2" fontId="0" fillId="0" borderId="0" xfId="0" applyNumberFormat="1"/>
    <xf numFmtId="0" fontId="1" fillId="0" borderId="0" xfId="0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/>
    </xf>
    <xf numFmtId="0" fontId="0" fillId="2" borderId="0" xfId="0" applyFill="1"/>
    <xf numFmtId="0" fontId="7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0" fillId="2" borderId="0" xfId="0" applyFill="1" applyAlignment="1">
      <alignment horizontal="left"/>
    </xf>
    <xf numFmtId="2" fontId="0" fillId="2" borderId="0" xfId="0" applyNumberFormat="1" applyFill="1"/>
    <xf numFmtId="0" fontId="0" fillId="2" borderId="0" xfId="0" applyFill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vertical="center"/>
    </xf>
    <xf numFmtId="2" fontId="6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2" fontId="0" fillId="2" borderId="0" xfId="0" applyNumberFormat="1" applyFill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left"/>
    </xf>
    <xf numFmtId="0" fontId="0" fillId="4" borderId="0" xfId="0" applyFill="1" applyAlignment="1">
      <alignment vertical="center"/>
    </xf>
    <xf numFmtId="0" fontId="11" fillId="4" borderId="0" xfId="0" applyFont="1" applyFill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left" vertical="center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11" fillId="2" borderId="0" xfId="0" applyFont="1" applyFill="1" applyAlignment="1">
      <alignment vertical="center"/>
    </xf>
    <xf numFmtId="0" fontId="13" fillId="2" borderId="1" xfId="0" applyFont="1" applyFill="1" applyBorder="1" applyAlignment="1">
      <alignment vertical="center"/>
    </xf>
    <xf numFmtId="0" fontId="13" fillId="2" borderId="3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left" vertical="center"/>
    </xf>
    <xf numFmtId="0" fontId="11" fillId="5" borderId="0" xfId="0" applyFont="1" applyFill="1" applyAlignment="1">
      <alignment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Font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Alignment="1"/>
    <xf numFmtId="0" fontId="15" fillId="0" borderId="0" xfId="0" quotePrefix="1" applyFont="1" applyAlignment="1">
      <alignment horizontal="center" vertical="center"/>
    </xf>
    <xf numFmtId="0" fontId="16" fillId="0" borderId="0" xfId="1" applyNumberFormat="1" applyFont="1" applyAlignment="1">
      <alignment horizontal="center" vertical="center"/>
    </xf>
    <xf numFmtId="0" fontId="17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49" fontId="14" fillId="0" borderId="0" xfId="0" applyNumberFormat="1" applyFont="1" applyFill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82C8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125506</xdr:rowOff>
    </xdr:from>
    <xdr:to>
      <xdr:col>1</xdr:col>
      <xdr:colOff>3561192</xdr:colOff>
      <xdr:row>3</xdr:row>
      <xdr:rowOff>29033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481EA5D6-61D9-E445-91BF-C210E8D1C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5506"/>
          <a:ext cx="3928745" cy="1203409"/>
        </a:xfrm>
        <a:prstGeom prst="rect">
          <a:avLst/>
        </a:prstGeom>
      </xdr:spPr>
    </xdr:pic>
    <xdr:clientData/>
  </xdr:twoCellAnchor>
  <xdr:twoCellAnchor editAs="oneCell">
    <xdr:from>
      <xdr:col>5</xdr:col>
      <xdr:colOff>426720</xdr:colOff>
      <xdr:row>3</xdr:row>
      <xdr:rowOff>152400</xdr:rowOff>
    </xdr:from>
    <xdr:to>
      <xdr:col>6</xdr:col>
      <xdr:colOff>675640</xdr:colOff>
      <xdr:row>3</xdr:row>
      <xdr:rowOff>496297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B6A90BB8-42CD-DC42-8832-C387505E4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01100" y="1455420"/>
          <a:ext cx="1003300" cy="3438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zelrai.by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6"/>
  <sheetViews>
    <sheetView tabSelected="1" view="pageBreakPreview" zoomScaleNormal="100" zoomScaleSheetLayoutView="100" workbookViewId="0">
      <selection activeCell="A132" sqref="A132"/>
    </sheetView>
  </sheetViews>
  <sheetFormatPr defaultRowHeight="14.4" x14ac:dyDescent="0.3"/>
  <cols>
    <col min="1" max="1" width="5.33203125" customWidth="1"/>
    <col min="2" max="2" width="52.109375" bestFit="1" customWidth="1"/>
    <col min="3" max="3" width="43.6640625" style="1" customWidth="1"/>
    <col min="4" max="4" width="10.5546875" style="1" customWidth="1"/>
    <col min="5" max="5" width="10.44140625" style="2" customWidth="1"/>
    <col min="6" max="6" width="11" style="45" customWidth="1"/>
    <col min="7" max="7" width="11" style="46" customWidth="1"/>
  </cols>
  <sheetData>
    <row r="1" spans="1:7" ht="31.2" customHeight="1" x14ac:dyDescent="0.3">
      <c r="A1" s="52"/>
      <c r="B1" s="52"/>
      <c r="C1" s="37" t="s">
        <v>0</v>
      </c>
      <c r="D1" s="53" t="s">
        <v>193</v>
      </c>
      <c r="E1" s="53"/>
      <c r="F1" s="53"/>
      <c r="G1" s="52"/>
    </row>
    <row r="2" spans="1:7" ht="30.6" customHeight="1" x14ac:dyDescent="0.3">
      <c r="A2" s="52"/>
      <c r="B2" s="52"/>
      <c r="C2" s="37" t="s">
        <v>1</v>
      </c>
      <c r="D2" s="54" t="s">
        <v>104</v>
      </c>
      <c r="E2" s="55"/>
      <c r="F2" s="55"/>
      <c r="G2" s="52"/>
    </row>
    <row r="3" spans="1:7" ht="40.799999999999997" customHeight="1" x14ac:dyDescent="0.3">
      <c r="A3" s="52"/>
      <c r="B3" s="52"/>
      <c r="C3" s="37" t="s">
        <v>105</v>
      </c>
      <c r="D3" s="56" t="s">
        <v>113</v>
      </c>
      <c r="E3" s="57"/>
      <c r="F3" s="57"/>
      <c r="G3" s="52"/>
    </row>
    <row r="4" spans="1:7" ht="47.4" customHeight="1" x14ac:dyDescent="0.3">
      <c r="A4" s="52"/>
      <c r="B4" s="52"/>
      <c r="C4" s="38" t="s">
        <v>192</v>
      </c>
      <c r="D4" s="58" t="s">
        <v>194</v>
      </c>
      <c r="E4" s="58"/>
      <c r="F4" s="58"/>
      <c r="G4" s="58"/>
    </row>
    <row r="5" spans="1:7" s="18" customFormat="1" ht="17.399999999999999" x14ac:dyDescent="0.3">
      <c r="A5" s="48" t="s">
        <v>42</v>
      </c>
      <c r="B5" s="49"/>
      <c r="C5" s="49"/>
      <c r="D5" s="49"/>
      <c r="E5" s="49"/>
      <c r="F5" s="50"/>
      <c r="G5" s="51"/>
    </row>
    <row r="6" spans="1:7" s="16" customFormat="1" ht="17.399999999999999" x14ac:dyDescent="0.3">
      <c r="A6" s="48" t="s">
        <v>43</v>
      </c>
      <c r="B6" s="49"/>
      <c r="C6" s="49"/>
      <c r="D6" s="49"/>
      <c r="E6" s="49"/>
      <c r="F6" s="50"/>
      <c r="G6" s="51"/>
    </row>
    <row r="7" spans="1:7" s="11" customFormat="1" ht="62.4" customHeight="1" x14ac:dyDescent="0.3">
      <c r="A7" s="14" t="s">
        <v>60</v>
      </c>
      <c r="B7" s="7" t="s">
        <v>2</v>
      </c>
      <c r="C7" s="7" t="s">
        <v>3</v>
      </c>
      <c r="D7" s="22" t="s">
        <v>92</v>
      </c>
      <c r="E7" s="15" t="s">
        <v>93</v>
      </c>
      <c r="F7" s="14" t="s">
        <v>190</v>
      </c>
      <c r="G7" s="39" t="s">
        <v>191</v>
      </c>
    </row>
    <row r="8" spans="1:7" s="32" customFormat="1" ht="17.100000000000001" customHeight="1" x14ac:dyDescent="0.3">
      <c r="A8" s="28">
        <v>1</v>
      </c>
      <c r="B8" s="31" t="s">
        <v>46</v>
      </c>
      <c r="C8" s="26" t="s">
        <v>9</v>
      </c>
      <c r="D8" s="30">
        <v>3.5</v>
      </c>
      <c r="E8" s="30">
        <f>D8*3</f>
        <v>10.5</v>
      </c>
      <c r="F8" s="28"/>
      <c r="G8" s="40">
        <f>F8*D8</f>
        <v>0</v>
      </c>
    </row>
    <row r="9" spans="1:7" s="32" customFormat="1" ht="16.2" customHeight="1" x14ac:dyDescent="0.3">
      <c r="A9" s="28">
        <v>2</v>
      </c>
      <c r="B9" s="27" t="s">
        <v>124</v>
      </c>
      <c r="C9" s="26" t="s">
        <v>56</v>
      </c>
      <c r="D9" s="30">
        <v>3.5</v>
      </c>
      <c r="E9" s="30">
        <f t="shared" ref="E9:E23" si="0">D9*3</f>
        <v>10.5</v>
      </c>
      <c r="F9" s="28"/>
      <c r="G9" s="40">
        <f t="shared" ref="G9:G23" si="1">F9*D9</f>
        <v>0</v>
      </c>
    </row>
    <row r="10" spans="1:7" s="32" customFormat="1" ht="17.100000000000001" customHeight="1" x14ac:dyDescent="0.3">
      <c r="A10" s="28">
        <v>3</v>
      </c>
      <c r="B10" s="27" t="s">
        <v>4</v>
      </c>
      <c r="C10" s="26" t="s">
        <v>20</v>
      </c>
      <c r="D10" s="30">
        <v>3.5</v>
      </c>
      <c r="E10" s="30">
        <f t="shared" si="0"/>
        <v>10.5</v>
      </c>
      <c r="F10" s="28"/>
      <c r="G10" s="40">
        <f t="shared" si="1"/>
        <v>0</v>
      </c>
    </row>
    <row r="11" spans="1:7" s="32" customFormat="1" ht="17.100000000000001" customHeight="1" x14ac:dyDescent="0.3">
      <c r="A11" s="28">
        <v>4</v>
      </c>
      <c r="B11" s="27" t="s">
        <v>17</v>
      </c>
      <c r="C11" s="26" t="s">
        <v>18</v>
      </c>
      <c r="D11" s="30">
        <v>3.5</v>
      </c>
      <c r="E11" s="30">
        <f t="shared" si="0"/>
        <v>10.5</v>
      </c>
      <c r="F11" s="28"/>
      <c r="G11" s="40">
        <f t="shared" si="1"/>
        <v>0</v>
      </c>
    </row>
    <row r="12" spans="1:7" s="32" customFormat="1" ht="17.100000000000001" customHeight="1" x14ac:dyDescent="0.3">
      <c r="A12" s="28">
        <v>5</v>
      </c>
      <c r="B12" s="27" t="s">
        <v>13</v>
      </c>
      <c r="C12" s="26" t="s">
        <v>14</v>
      </c>
      <c r="D12" s="30">
        <v>3.5</v>
      </c>
      <c r="E12" s="30">
        <f t="shared" si="0"/>
        <v>10.5</v>
      </c>
      <c r="F12" s="28"/>
      <c r="G12" s="40">
        <f t="shared" si="1"/>
        <v>0</v>
      </c>
    </row>
    <row r="13" spans="1:7" s="32" customFormat="1" ht="17.100000000000001" customHeight="1" x14ac:dyDescent="0.3">
      <c r="A13" s="28">
        <v>6</v>
      </c>
      <c r="B13" s="27" t="s">
        <v>128</v>
      </c>
      <c r="C13" s="26" t="s">
        <v>111</v>
      </c>
      <c r="D13" s="30">
        <v>3.5</v>
      </c>
      <c r="E13" s="30">
        <f t="shared" si="0"/>
        <v>10.5</v>
      </c>
      <c r="F13" s="28"/>
      <c r="G13" s="40">
        <f t="shared" si="1"/>
        <v>0</v>
      </c>
    </row>
    <row r="14" spans="1:7" s="32" customFormat="1" ht="17.100000000000001" customHeight="1" x14ac:dyDescent="0.3">
      <c r="A14" s="28">
        <v>7</v>
      </c>
      <c r="B14" s="27" t="s">
        <v>98</v>
      </c>
      <c r="C14" s="26" t="s">
        <v>99</v>
      </c>
      <c r="D14" s="30">
        <v>3.5</v>
      </c>
      <c r="E14" s="30">
        <f t="shared" si="0"/>
        <v>10.5</v>
      </c>
      <c r="F14" s="28"/>
      <c r="G14" s="40">
        <f t="shared" si="1"/>
        <v>0</v>
      </c>
    </row>
    <row r="15" spans="1:7" s="32" customFormat="1" ht="17.100000000000001" customHeight="1" x14ac:dyDescent="0.3">
      <c r="A15" s="28">
        <v>8</v>
      </c>
      <c r="B15" s="27" t="s">
        <v>97</v>
      </c>
      <c r="C15" s="26" t="s">
        <v>10</v>
      </c>
      <c r="D15" s="30">
        <v>3.5</v>
      </c>
      <c r="E15" s="30">
        <f t="shared" si="0"/>
        <v>10.5</v>
      </c>
      <c r="F15" s="28"/>
      <c r="G15" s="40">
        <f t="shared" si="1"/>
        <v>0</v>
      </c>
    </row>
    <row r="16" spans="1:7" s="32" customFormat="1" ht="17.100000000000001" customHeight="1" x14ac:dyDescent="0.3">
      <c r="A16" s="28">
        <v>9</v>
      </c>
      <c r="B16" s="31" t="s">
        <v>38</v>
      </c>
      <c r="C16" s="26" t="s">
        <v>8</v>
      </c>
      <c r="D16" s="30">
        <v>3.5</v>
      </c>
      <c r="E16" s="30">
        <f t="shared" si="0"/>
        <v>10.5</v>
      </c>
      <c r="F16" s="28"/>
      <c r="G16" s="40">
        <f t="shared" si="1"/>
        <v>0</v>
      </c>
    </row>
    <row r="17" spans="1:7" s="32" customFormat="1" ht="17.100000000000001" customHeight="1" x14ac:dyDescent="0.3">
      <c r="A17" s="28">
        <v>10</v>
      </c>
      <c r="B17" s="31" t="s">
        <v>126</v>
      </c>
      <c r="C17" s="26" t="s">
        <v>176</v>
      </c>
      <c r="D17" s="30">
        <v>3.5</v>
      </c>
      <c r="E17" s="30">
        <f t="shared" si="0"/>
        <v>10.5</v>
      </c>
      <c r="F17" s="28"/>
      <c r="G17" s="40">
        <f t="shared" si="1"/>
        <v>0</v>
      </c>
    </row>
    <row r="18" spans="1:7" s="32" customFormat="1" ht="15.6" customHeight="1" x14ac:dyDescent="0.3">
      <c r="A18" s="28">
        <v>11</v>
      </c>
      <c r="B18" s="31" t="s">
        <v>127</v>
      </c>
      <c r="C18" s="26" t="s">
        <v>30</v>
      </c>
      <c r="D18" s="30">
        <v>3.5</v>
      </c>
      <c r="E18" s="30">
        <f t="shared" si="0"/>
        <v>10.5</v>
      </c>
      <c r="F18" s="28"/>
      <c r="G18" s="40">
        <f t="shared" si="1"/>
        <v>0</v>
      </c>
    </row>
    <row r="19" spans="1:7" s="32" customFormat="1" ht="17.100000000000001" customHeight="1" x14ac:dyDescent="0.3">
      <c r="A19" s="28">
        <v>12</v>
      </c>
      <c r="B19" s="27" t="s">
        <v>11</v>
      </c>
      <c r="C19" s="26" t="s">
        <v>12</v>
      </c>
      <c r="D19" s="30">
        <v>3.5</v>
      </c>
      <c r="E19" s="30">
        <f t="shared" si="0"/>
        <v>10.5</v>
      </c>
      <c r="F19" s="28"/>
      <c r="G19" s="40">
        <f t="shared" si="1"/>
        <v>0</v>
      </c>
    </row>
    <row r="20" spans="1:7" s="32" customFormat="1" ht="15.6" x14ac:dyDescent="0.3">
      <c r="A20" s="28">
        <v>13</v>
      </c>
      <c r="B20" s="27" t="s">
        <v>123</v>
      </c>
      <c r="C20" s="27" t="s">
        <v>9</v>
      </c>
      <c r="D20" s="30">
        <v>3.5</v>
      </c>
      <c r="E20" s="30">
        <f t="shared" si="0"/>
        <v>10.5</v>
      </c>
      <c r="F20" s="28"/>
      <c r="G20" s="40">
        <f t="shared" si="1"/>
        <v>0</v>
      </c>
    </row>
    <row r="21" spans="1:7" s="32" customFormat="1" ht="15.6" x14ac:dyDescent="0.3">
      <c r="A21" s="28">
        <v>14</v>
      </c>
      <c r="B21" s="27" t="s">
        <v>100</v>
      </c>
      <c r="C21" s="27" t="s">
        <v>101</v>
      </c>
      <c r="D21" s="30">
        <v>3.5</v>
      </c>
      <c r="E21" s="30">
        <f t="shared" si="0"/>
        <v>10.5</v>
      </c>
      <c r="F21" s="28"/>
      <c r="G21" s="40">
        <f t="shared" si="1"/>
        <v>0</v>
      </c>
    </row>
    <row r="22" spans="1:7" s="32" customFormat="1" ht="15.6" x14ac:dyDescent="0.3">
      <c r="A22" s="28">
        <v>15</v>
      </c>
      <c r="B22" s="27" t="s">
        <v>125</v>
      </c>
      <c r="C22" s="13" t="s">
        <v>44</v>
      </c>
      <c r="D22" s="30">
        <v>3.5</v>
      </c>
      <c r="E22" s="30">
        <f t="shared" si="0"/>
        <v>10.5</v>
      </c>
      <c r="F22" s="28"/>
      <c r="G22" s="40">
        <f t="shared" si="1"/>
        <v>0</v>
      </c>
    </row>
    <row r="23" spans="1:7" s="32" customFormat="1" ht="15.6" x14ac:dyDescent="0.3">
      <c r="A23" s="28">
        <v>16</v>
      </c>
      <c r="B23" s="27" t="s">
        <v>114</v>
      </c>
      <c r="C23" s="26" t="s">
        <v>19</v>
      </c>
      <c r="D23" s="30">
        <v>3.5</v>
      </c>
      <c r="E23" s="30">
        <f t="shared" si="0"/>
        <v>10.5</v>
      </c>
      <c r="F23" s="28"/>
      <c r="G23" s="40">
        <f t="shared" si="1"/>
        <v>0</v>
      </c>
    </row>
    <row r="24" spans="1:7" s="32" customFormat="1" ht="17.100000000000001" customHeight="1" x14ac:dyDescent="0.3">
      <c r="A24" s="28"/>
      <c r="B24" s="33" t="s">
        <v>21</v>
      </c>
      <c r="C24" s="34"/>
      <c r="D24" s="30"/>
      <c r="E24" s="30"/>
      <c r="F24" s="41"/>
      <c r="G24" s="40"/>
    </row>
    <row r="25" spans="1:7" s="32" customFormat="1" ht="17.100000000000001" customHeight="1" x14ac:dyDescent="0.3">
      <c r="A25" s="28">
        <v>17</v>
      </c>
      <c r="B25" s="27" t="s">
        <v>24</v>
      </c>
      <c r="C25" s="26" t="s">
        <v>8</v>
      </c>
      <c r="D25" s="30">
        <v>3.5</v>
      </c>
      <c r="E25" s="30">
        <f t="shared" ref="E25:E34" si="2">D25*3</f>
        <v>10.5</v>
      </c>
      <c r="F25" s="28"/>
      <c r="G25" s="40">
        <f t="shared" ref="G25:G34" si="3">F25*D25</f>
        <v>0</v>
      </c>
    </row>
    <row r="26" spans="1:7" s="32" customFormat="1" ht="17.100000000000001" customHeight="1" x14ac:dyDescent="0.3">
      <c r="A26" s="28">
        <v>18</v>
      </c>
      <c r="B26" s="27" t="s">
        <v>118</v>
      </c>
      <c r="C26" s="26" t="s">
        <v>10</v>
      </c>
      <c r="D26" s="30">
        <v>3.5</v>
      </c>
      <c r="E26" s="30">
        <f t="shared" si="2"/>
        <v>10.5</v>
      </c>
      <c r="F26" s="28"/>
      <c r="G26" s="40">
        <f t="shared" si="3"/>
        <v>0</v>
      </c>
    </row>
    <row r="27" spans="1:7" s="32" customFormat="1" ht="17.100000000000001" customHeight="1" x14ac:dyDescent="0.3">
      <c r="A27" s="28">
        <v>19</v>
      </c>
      <c r="B27" s="27" t="s">
        <v>119</v>
      </c>
      <c r="C27" s="26" t="s">
        <v>18</v>
      </c>
      <c r="D27" s="30">
        <v>3.5</v>
      </c>
      <c r="E27" s="30">
        <f t="shared" si="2"/>
        <v>10.5</v>
      </c>
      <c r="F27" s="28"/>
      <c r="G27" s="40">
        <f t="shared" si="3"/>
        <v>0</v>
      </c>
    </row>
    <row r="28" spans="1:7" s="32" customFormat="1" ht="17.100000000000001" customHeight="1" x14ac:dyDescent="0.3">
      <c r="A28" s="28">
        <v>20</v>
      </c>
      <c r="B28" s="27" t="s">
        <v>135</v>
      </c>
      <c r="C28" s="26" t="s">
        <v>136</v>
      </c>
      <c r="D28" s="30">
        <v>3.5</v>
      </c>
      <c r="E28" s="30">
        <f>D28*3</f>
        <v>10.5</v>
      </c>
      <c r="F28" s="28"/>
      <c r="G28" s="40">
        <f t="shared" si="3"/>
        <v>0</v>
      </c>
    </row>
    <row r="29" spans="1:7" s="32" customFormat="1" ht="15.6" x14ac:dyDescent="0.3">
      <c r="A29" s="28">
        <v>21</v>
      </c>
      <c r="B29" s="27" t="s">
        <v>115</v>
      </c>
      <c r="C29" s="26" t="s">
        <v>6</v>
      </c>
      <c r="D29" s="30">
        <v>3.5</v>
      </c>
      <c r="E29" s="30">
        <f t="shared" si="2"/>
        <v>10.5</v>
      </c>
      <c r="F29" s="28"/>
      <c r="G29" s="40">
        <f t="shared" si="3"/>
        <v>0</v>
      </c>
    </row>
    <row r="30" spans="1:7" s="32" customFormat="1" ht="15.6" x14ac:dyDescent="0.3">
      <c r="A30" s="28">
        <v>22</v>
      </c>
      <c r="B30" s="27" t="s">
        <v>183</v>
      </c>
      <c r="C30" s="26" t="s">
        <v>116</v>
      </c>
      <c r="D30" s="30">
        <v>3.5</v>
      </c>
      <c r="E30" s="30">
        <f>D30*3</f>
        <v>10.5</v>
      </c>
      <c r="F30" s="28"/>
      <c r="G30" s="40">
        <f t="shared" si="3"/>
        <v>0</v>
      </c>
    </row>
    <row r="31" spans="1:7" s="32" customFormat="1" ht="17.100000000000001" customHeight="1" x14ac:dyDescent="0.3">
      <c r="A31" s="28">
        <v>23</v>
      </c>
      <c r="B31" s="27" t="s">
        <v>23</v>
      </c>
      <c r="C31" s="26" t="s">
        <v>7</v>
      </c>
      <c r="D31" s="30">
        <v>3.5</v>
      </c>
      <c r="E31" s="30">
        <f t="shared" si="2"/>
        <v>10.5</v>
      </c>
      <c r="F31" s="28"/>
      <c r="G31" s="40">
        <f t="shared" si="3"/>
        <v>0</v>
      </c>
    </row>
    <row r="32" spans="1:7" s="32" customFormat="1" ht="17.100000000000001" customHeight="1" x14ac:dyDescent="0.3">
      <c r="A32" s="28">
        <v>24</v>
      </c>
      <c r="B32" s="27" t="s">
        <v>121</v>
      </c>
      <c r="C32" s="26" t="s">
        <v>56</v>
      </c>
      <c r="D32" s="30">
        <v>3.5</v>
      </c>
      <c r="E32" s="30">
        <f t="shared" si="2"/>
        <v>10.5</v>
      </c>
      <c r="F32" s="28"/>
      <c r="G32" s="40">
        <f t="shared" si="3"/>
        <v>0</v>
      </c>
    </row>
    <row r="33" spans="1:7" s="32" customFormat="1" ht="17.100000000000001" customHeight="1" x14ac:dyDescent="0.3">
      <c r="A33" s="28">
        <v>25</v>
      </c>
      <c r="B33" s="27" t="s">
        <v>109</v>
      </c>
      <c r="C33" s="26" t="s">
        <v>15</v>
      </c>
      <c r="D33" s="30">
        <v>3.5</v>
      </c>
      <c r="E33" s="30">
        <f t="shared" si="2"/>
        <v>10.5</v>
      </c>
      <c r="F33" s="28"/>
      <c r="G33" s="40">
        <f t="shared" si="3"/>
        <v>0</v>
      </c>
    </row>
    <row r="34" spans="1:7" s="32" customFormat="1" ht="17.100000000000001" customHeight="1" x14ac:dyDescent="0.3">
      <c r="A34" s="28">
        <v>26</v>
      </c>
      <c r="B34" s="27" t="s">
        <v>122</v>
      </c>
      <c r="C34" s="26" t="s">
        <v>20</v>
      </c>
      <c r="D34" s="30">
        <v>3.5</v>
      </c>
      <c r="E34" s="30">
        <f t="shared" si="2"/>
        <v>10.5</v>
      </c>
      <c r="F34" s="28"/>
      <c r="G34" s="40">
        <f t="shared" si="3"/>
        <v>0</v>
      </c>
    </row>
    <row r="35" spans="1:7" s="32" customFormat="1" ht="17.100000000000001" customHeight="1" x14ac:dyDescent="0.3">
      <c r="A35" s="28"/>
      <c r="B35" s="35" t="s">
        <v>25</v>
      </c>
      <c r="C35" s="27"/>
      <c r="D35" s="30"/>
      <c r="E35" s="30"/>
      <c r="F35" s="41"/>
      <c r="G35" s="40"/>
    </row>
    <row r="36" spans="1:7" s="32" customFormat="1" ht="15.6" x14ac:dyDescent="0.3">
      <c r="A36" s="28">
        <v>27</v>
      </c>
      <c r="B36" s="27" t="s">
        <v>102</v>
      </c>
      <c r="C36" s="26" t="s">
        <v>26</v>
      </c>
      <c r="D36" s="30">
        <v>3.5</v>
      </c>
      <c r="E36" s="30">
        <f>D36*3</f>
        <v>10.5</v>
      </c>
      <c r="F36" s="28"/>
      <c r="G36" s="40">
        <f>F36*D36</f>
        <v>0</v>
      </c>
    </row>
    <row r="37" spans="1:7" s="32" customFormat="1" ht="18" x14ac:dyDescent="0.3">
      <c r="A37" s="28"/>
      <c r="B37" s="33" t="s">
        <v>177</v>
      </c>
      <c r="C37" s="26"/>
      <c r="D37" s="27"/>
      <c r="E37" s="30"/>
      <c r="F37" s="41"/>
      <c r="G37" s="40"/>
    </row>
    <row r="38" spans="1:7" s="32" customFormat="1" ht="15.6" x14ac:dyDescent="0.3">
      <c r="A38" s="28">
        <v>28</v>
      </c>
      <c r="B38" s="27" t="s">
        <v>178</v>
      </c>
      <c r="C38" s="26" t="s">
        <v>129</v>
      </c>
      <c r="D38" s="30">
        <v>3.5</v>
      </c>
      <c r="E38" s="30">
        <f>D38*3</f>
        <v>10.5</v>
      </c>
      <c r="F38" s="28"/>
      <c r="G38" s="40">
        <f t="shared" ref="G38:G41" si="4">F38*D38</f>
        <v>0</v>
      </c>
    </row>
    <row r="39" spans="1:7" s="32" customFormat="1" ht="17.100000000000001" customHeight="1" x14ac:dyDescent="0.3">
      <c r="A39" s="28">
        <v>29</v>
      </c>
      <c r="B39" s="27" t="s">
        <v>50</v>
      </c>
      <c r="C39" s="26" t="s">
        <v>22</v>
      </c>
      <c r="D39" s="30">
        <v>3.5</v>
      </c>
      <c r="E39" s="30">
        <f>D39*3</f>
        <v>10.5</v>
      </c>
      <c r="F39" s="28"/>
      <c r="G39" s="40">
        <f t="shared" si="4"/>
        <v>0</v>
      </c>
    </row>
    <row r="40" spans="1:7" s="32" customFormat="1" ht="17.100000000000001" customHeight="1" x14ac:dyDescent="0.3">
      <c r="A40" s="28">
        <v>30</v>
      </c>
      <c r="B40" s="27" t="s">
        <v>112</v>
      </c>
      <c r="C40" s="26" t="s">
        <v>36</v>
      </c>
      <c r="D40" s="30">
        <v>3.5</v>
      </c>
      <c r="E40" s="30">
        <f>D40*3</f>
        <v>10.5</v>
      </c>
      <c r="F40" s="28"/>
      <c r="G40" s="40">
        <f t="shared" si="4"/>
        <v>0</v>
      </c>
    </row>
    <row r="41" spans="1:7" s="32" customFormat="1" ht="15.6" x14ac:dyDescent="0.3">
      <c r="A41" s="28">
        <v>31</v>
      </c>
      <c r="B41" s="27" t="s">
        <v>180</v>
      </c>
      <c r="C41" s="26" t="s">
        <v>9</v>
      </c>
      <c r="D41" s="30">
        <v>3.5</v>
      </c>
      <c r="E41" s="30">
        <f>D41*3</f>
        <v>10.5</v>
      </c>
      <c r="F41" s="28"/>
      <c r="G41" s="40">
        <f t="shared" si="4"/>
        <v>0</v>
      </c>
    </row>
    <row r="42" spans="1:7" s="32" customFormat="1" ht="17.100000000000001" customHeight="1" x14ac:dyDescent="0.3">
      <c r="A42" s="28"/>
      <c r="B42" s="35" t="s">
        <v>27</v>
      </c>
      <c r="C42" s="27"/>
      <c r="D42" s="30"/>
      <c r="E42" s="30"/>
      <c r="F42" s="41"/>
      <c r="G42" s="40"/>
    </row>
    <row r="43" spans="1:7" s="32" customFormat="1" ht="15.6" x14ac:dyDescent="0.3">
      <c r="A43" s="28">
        <v>32</v>
      </c>
      <c r="B43" s="27" t="s">
        <v>179</v>
      </c>
      <c r="C43" s="26" t="s">
        <v>20</v>
      </c>
      <c r="D43" s="30">
        <v>3.5</v>
      </c>
      <c r="E43" s="30">
        <f>D43*3</f>
        <v>10.5</v>
      </c>
      <c r="F43" s="28"/>
      <c r="G43" s="40">
        <f t="shared" ref="G43:G46" si="5">F43*D43</f>
        <v>0</v>
      </c>
    </row>
    <row r="44" spans="1:7" s="32" customFormat="1" ht="17.100000000000001" customHeight="1" x14ac:dyDescent="0.3">
      <c r="A44" s="28">
        <v>33</v>
      </c>
      <c r="B44" s="27" t="s">
        <v>120</v>
      </c>
      <c r="C44" s="26" t="s">
        <v>9</v>
      </c>
      <c r="D44" s="30">
        <v>3.5</v>
      </c>
      <c r="E44" s="30">
        <f t="shared" ref="E44:E46" si="6">D44*3</f>
        <v>10.5</v>
      </c>
      <c r="F44" s="28"/>
      <c r="G44" s="40">
        <f t="shared" si="5"/>
        <v>0</v>
      </c>
    </row>
    <row r="45" spans="1:7" s="32" customFormat="1" ht="17.100000000000001" customHeight="1" x14ac:dyDescent="0.3">
      <c r="A45" s="28">
        <v>34</v>
      </c>
      <c r="B45" s="27" t="s">
        <v>51</v>
      </c>
      <c r="C45" s="26" t="s">
        <v>22</v>
      </c>
      <c r="D45" s="30">
        <v>3.5</v>
      </c>
      <c r="E45" s="30">
        <f t="shared" si="6"/>
        <v>10.5</v>
      </c>
      <c r="F45" s="28"/>
      <c r="G45" s="40">
        <f t="shared" si="5"/>
        <v>0</v>
      </c>
    </row>
    <row r="46" spans="1:7" s="32" customFormat="1" ht="17.100000000000001" customHeight="1" x14ac:dyDescent="0.3">
      <c r="A46" s="28">
        <v>35</v>
      </c>
      <c r="B46" s="27" t="s">
        <v>139</v>
      </c>
      <c r="C46" s="26" t="s">
        <v>9</v>
      </c>
      <c r="D46" s="30">
        <v>3.5</v>
      </c>
      <c r="E46" s="30">
        <f t="shared" si="6"/>
        <v>10.5</v>
      </c>
      <c r="F46" s="28"/>
      <c r="G46" s="40">
        <f t="shared" si="5"/>
        <v>0</v>
      </c>
    </row>
    <row r="47" spans="1:7" s="32" customFormat="1" ht="17.100000000000001" customHeight="1" x14ac:dyDescent="0.3">
      <c r="A47" s="28"/>
      <c r="B47" s="35" t="s">
        <v>28</v>
      </c>
      <c r="C47" s="27"/>
      <c r="D47" s="30"/>
      <c r="E47" s="30"/>
      <c r="F47" s="41"/>
      <c r="G47" s="40"/>
    </row>
    <row r="48" spans="1:7" s="32" customFormat="1" ht="17.100000000000001" customHeight="1" x14ac:dyDescent="0.3">
      <c r="A48" s="28">
        <v>36</v>
      </c>
      <c r="B48" s="31" t="s">
        <v>131</v>
      </c>
      <c r="C48" s="26" t="s">
        <v>35</v>
      </c>
      <c r="D48" s="30">
        <v>3.5</v>
      </c>
      <c r="E48" s="30">
        <f t="shared" ref="E48:E55" si="7">D48*3</f>
        <v>10.5</v>
      </c>
      <c r="F48" s="28"/>
      <c r="G48" s="40">
        <f t="shared" ref="G48:G55" si="8">F48*D48</f>
        <v>0</v>
      </c>
    </row>
    <row r="49" spans="1:7" s="32" customFormat="1" ht="17.100000000000001" customHeight="1" x14ac:dyDescent="0.3">
      <c r="A49" s="28">
        <v>37</v>
      </c>
      <c r="B49" s="27" t="s">
        <v>103</v>
      </c>
      <c r="C49" s="26" t="s">
        <v>175</v>
      </c>
      <c r="D49" s="30">
        <v>3.5</v>
      </c>
      <c r="E49" s="30">
        <f t="shared" si="7"/>
        <v>10.5</v>
      </c>
      <c r="F49" s="28"/>
      <c r="G49" s="40">
        <f t="shared" si="8"/>
        <v>0</v>
      </c>
    </row>
    <row r="50" spans="1:7" s="32" customFormat="1" ht="17.100000000000001" customHeight="1" x14ac:dyDescent="0.3">
      <c r="A50" s="28">
        <v>38</v>
      </c>
      <c r="B50" s="27" t="s">
        <v>130</v>
      </c>
      <c r="C50" s="26" t="s">
        <v>9</v>
      </c>
      <c r="D50" s="30">
        <v>3.5</v>
      </c>
      <c r="E50" s="30">
        <f t="shared" si="7"/>
        <v>10.5</v>
      </c>
      <c r="F50" s="28"/>
      <c r="G50" s="40">
        <f t="shared" si="8"/>
        <v>0</v>
      </c>
    </row>
    <row r="51" spans="1:7" s="32" customFormat="1" ht="17.100000000000001" customHeight="1" x14ac:dyDescent="0.3">
      <c r="A51" s="28">
        <v>39</v>
      </c>
      <c r="B51" s="31" t="s">
        <v>132</v>
      </c>
      <c r="C51" s="26" t="s">
        <v>30</v>
      </c>
      <c r="D51" s="30">
        <v>3.5</v>
      </c>
      <c r="E51" s="30">
        <f t="shared" si="7"/>
        <v>10.5</v>
      </c>
      <c r="F51" s="28"/>
      <c r="G51" s="40">
        <f t="shared" si="8"/>
        <v>0</v>
      </c>
    </row>
    <row r="52" spans="1:7" s="32" customFormat="1" ht="17.100000000000001" customHeight="1" x14ac:dyDescent="0.3">
      <c r="A52" s="28">
        <v>40</v>
      </c>
      <c r="B52" s="27" t="s">
        <v>108</v>
      </c>
      <c r="C52" s="26" t="s">
        <v>6</v>
      </c>
      <c r="D52" s="30">
        <v>3.5</v>
      </c>
      <c r="E52" s="30">
        <f t="shared" si="7"/>
        <v>10.5</v>
      </c>
      <c r="F52" s="28"/>
      <c r="G52" s="40">
        <f t="shared" si="8"/>
        <v>0</v>
      </c>
    </row>
    <row r="53" spans="1:7" s="32" customFormat="1" ht="17.100000000000001" customHeight="1" x14ac:dyDescent="0.3">
      <c r="A53" s="28">
        <v>41</v>
      </c>
      <c r="B53" s="27" t="s">
        <v>133</v>
      </c>
      <c r="C53" s="26" t="s">
        <v>15</v>
      </c>
      <c r="D53" s="30">
        <v>3.5</v>
      </c>
      <c r="E53" s="30">
        <f t="shared" si="7"/>
        <v>10.5</v>
      </c>
      <c r="F53" s="28"/>
      <c r="G53" s="40">
        <f t="shared" si="8"/>
        <v>0</v>
      </c>
    </row>
    <row r="54" spans="1:7" s="32" customFormat="1" ht="17.100000000000001" customHeight="1" x14ac:dyDescent="0.3">
      <c r="A54" s="28">
        <v>42</v>
      </c>
      <c r="B54" s="27" t="s">
        <v>134</v>
      </c>
      <c r="C54" s="26" t="s">
        <v>16</v>
      </c>
      <c r="D54" s="30">
        <v>3.5</v>
      </c>
      <c r="E54" s="30">
        <f t="shared" si="7"/>
        <v>10.5</v>
      </c>
      <c r="F54" s="28"/>
      <c r="G54" s="40">
        <f t="shared" si="8"/>
        <v>0</v>
      </c>
    </row>
    <row r="55" spans="1:7" s="32" customFormat="1" ht="17.100000000000001" customHeight="1" x14ac:dyDescent="0.3">
      <c r="A55" s="28">
        <v>43</v>
      </c>
      <c r="B55" s="27" t="s">
        <v>184</v>
      </c>
      <c r="C55" s="26" t="s">
        <v>19</v>
      </c>
      <c r="D55" s="30">
        <v>3.5</v>
      </c>
      <c r="E55" s="30">
        <f t="shared" si="7"/>
        <v>10.5</v>
      </c>
      <c r="F55" s="28"/>
      <c r="G55" s="40">
        <f t="shared" si="8"/>
        <v>0</v>
      </c>
    </row>
    <row r="56" spans="1:7" s="32" customFormat="1" ht="17.100000000000001" customHeight="1" x14ac:dyDescent="0.3">
      <c r="A56" s="28"/>
      <c r="B56" s="35" t="s">
        <v>31</v>
      </c>
      <c r="C56" s="27"/>
      <c r="D56" s="30"/>
      <c r="E56" s="30"/>
      <c r="F56" s="41"/>
      <c r="G56" s="40"/>
    </row>
    <row r="57" spans="1:7" s="32" customFormat="1" ht="17.100000000000001" customHeight="1" x14ac:dyDescent="0.3">
      <c r="A57" s="28">
        <v>44</v>
      </c>
      <c r="B57" s="27" t="s">
        <v>32</v>
      </c>
      <c r="C57" s="26" t="s">
        <v>33</v>
      </c>
      <c r="D57" s="30">
        <v>3.5</v>
      </c>
      <c r="E57" s="30">
        <f t="shared" ref="E57:E58" si="9">D57*3</f>
        <v>10.5</v>
      </c>
      <c r="F57" s="28"/>
      <c r="G57" s="40">
        <f t="shared" ref="G57:G58" si="10">F57*D57</f>
        <v>0</v>
      </c>
    </row>
    <row r="58" spans="1:7" s="32" customFormat="1" ht="17.100000000000001" customHeight="1" x14ac:dyDescent="0.3">
      <c r="A58" s="28">
        <v>45</v>
      </c>
      <c r="B58" s="27" t="s">
        <v>34</v>
      </c>
      <c r="C58" s="26" t="s">
        <v>9</v>
      </c>
      <c r="D58" s="30">
        <v>3.5</v>
      </c>
      <c r="E58" s="30">
        <f t="shared" si="9"/>
        <v>10.5</v>
      </c>
      <c r="F58" s="28"/>
      <c r="G58" s="40">
        <f t="shared" si="10"/>
        <v>0</v>
      </c>
    </row>
    <row r="59" spans="1:7" s="32" customFormat="1" ht="17.100000000000001" customHeight="1" x14ac:dyDescent="0.3">
      <c r="A59" s="28"/>
      <c r="B59" s="33" t="s">
        <v>138</v>
      </c>
      <c r="C59" s="26"/>
      <c r="D59" s="30"/>
      <c r="E59" s="30"/>
      <c r="F59" s="41"/>
      <c r="G59" s="40"/>
    </row>
    <row r="60" spans="1:7" s="32" customFormat="1" ht="17.100000000000001" customHeight="1" x14ac:dyDescent="0.3">
      <c r="A60" s="28">
        <v>46</v>
      </c>
      <c r="B60" s="27" t="s">
        <v>137</v>
      </c>
      <c r="C60" s="26" t="s">
        <v>49</v>
      </c>
      <c r="D60" s="30">
        <v>3.5</v>
      </c>
      <c r="E60" s="30">
        <f t="shared" ref="E60:E61" si="11">D60*3</f>
        <v>10.5</v>
      </c>
      <c r="F60" s="28"/>
      <c r="G60" s="40">
        <f t="shared" ref="G60:G61" si="12">F60*D60</f>
        <v>0</v>
      </c>
    </row>
    <row r="61" spans="1:7" s="32" customFormat="1" ht="17.100000000000001" customHeight="1" x14ac:dyDescent="0.3">
      <c r="A61" s="28">
        <v>47</v>
      </c>
      <c r="B61" s="27" t="s">
        <v>185</v>
      </c>
      <c r="C61" s="26" t="s">
        <v>181</v>
      </c>
      <c r="D61" s="30">
        <v>3.5</v>
      </c>
      <c r="E61" s="30">
        <f t="shared" si="11"/>
        <v>10.5</v>
      </c>
      <c r="F61" s="28"/>
      <c r="G61" s="40">
        <f t="shared" si="12"/>
        <v>0</v>
      </c>
    </row>
    <row r="62" spans="1:7" s="36" customFormat="1" ht="19.2" customHeight="1" x14ac:dyDescent="0.3">
      <c r="A62" s="28"/>
      <c r="B62" s="35" t="s">
        <v>45</v>
      </c>
      <c r="C62" s="27"/>
      <c r="D62" s="27"/>
      <c r="E62" s="27"/>
      <c r="F62" s="41"/>
      <c r="G62" s="40"/>
    </row>
    <row r="63" spans="1:7" s="25" customFormat="1" ht="18" customHeight="1" x14ac:dyDescent="0.3">
      <c r="A63" s="28">
        <v>1</v>
      </c>
      <c r="B63" s="29" t="s">
        <v>90</v>
      </c>
      <c r="C63" s="29" t="s">
        <v>65</v>
      </c>
      <c r="D63" s="30">
        <v>17</v>
      </c>
      <c r="E63" s="30">
        <f t="shared" ref="E63:E126" si="13">D63*3</f>
        <v>51</v>
      </c>
      <c r="F63" s="28"/>
      <c r="G63" s="40">
        <f t="shared" ref="G63:G107" si="14">F63*D63</f>
        <v>0</v>
      </c>
    </row>
    <row r="64" spans="1:7" s="25" customFormat="1" ht="17.100000000000001" customHeight="1" x14ac:dyDescent="0.3">
      <c r="A64" s="28">
        <v>2</v>
      </c>
      <c r="B64" s="29" t="s">
        <v>91</v>
      </c>
      <c r="C64" s="29" t="s">
        <v>64</v>
      </c>
      <c r="D64" s="30">
        <v>17</v>
      </c>
      <c r="E64" s="30">
        <f t="shared" si="13"/>
        <v>51</v>
      </c>
      <c r="F64" s="28"/>
      <c r="G64" s="40">
        <f t="shared" si="14"/>
        <v>0</v>
      </c>
    </row>
    <row r="65" spans="1:7" s="25" customFormat="1" ht="17.100000000000001" customHeight="1" x14ac:dyDescent="0.3">
      <c r="A65" s="28">
        <v>3</v>
      </c>
      <c r="B65" s="27" t="s">
        <v>74</v>
      </c>
      <c r="C65" s="26" t="s">
        <v>37</v>
      </c>
      <c r="D65" s="30">
        <v>17</v>
      </c>
      <c r="E65" s="30">
        <f t="shared" si="13"/>
        <v>51</v>
      </c>
      <c r="F65" s="28"/>
      <c r="G65" s="40">
        <f t="shared" si="14"/>
        <v>0</v>
      </c>
    </row>
    <row r="66" spans="1:7" s="25" customFormat="1" ht="17.100000000000001" customHeight="1" x14ac:dyDescent="0.3">
      <c r="A66" s="28">
        <v>4</v>
      </c>
      <c r="B66" s="27" t="s">
        <v>70</v>
      </c>
      <c r="C66" s="26" t="s">
        <v>26</v>
      </c>
      <c r="D66" s="30">
        <v>17</v>
      </c>
      <c r="E66" s="30">
        <f t="shared" si="13"/>
        <v>51</v>
      </c>
      <c r="F66" s="28"/>
      <c r="G66" s="40">
        <f t="shared" si="14"/>
        <v>0</v>
      </c>
    </row>
    <row r="67" spans="1:7" s="25" customFormat="1" ht="17.100000000000001" customHeight="1" x14ac:dyDescent="0.3">
      <c r="A67" s="28">
        <v>5</v>
      </c>
      <c r="B67" s="27" t="s">
        <v>162</v>
      </c>
      <c r="C67" s="26" t="s">
        <v>110</v>
      </c>
      <c r="D67" s="30">
        <v>17</v>
      </c>
      <c r="E67" s="30">
        <f t="shared" si="13"/>
        <v>51</v>
      </c>
      <c r="F67" s="28"/>
      <c r="G67" s="40">
        <f t="shared" si="14"/>
        <v>0</v>
      </c>
    </row>
    <row r="68" spans="1:7" s="25" customFormat="1" ht="17.100000000000001" customHeight="1" x14ac:dyDescent="0.3">
      <c r="A68" s="28">
        <v>6</v>
      </c>
      <c r="B68" s="27" t="s">
        <v>149</v>
      </c>
      <c r="C68" s="26" t="s">
        <v>7</v>
      </c>
      <c r="D68" s="30">
        <v>17</v>
      </c>
      <c r="E68" s="30">
        <f t="shared" si="13"/>
        <v>51</v>
      </c>
      <c r="F68" s="28"/>
      <c r="G68" s="40">
        <f t="shared" si="14"/>
        <v>0</v>
      </c>
    </row>
    <row r="69" spans="1:7" s="25" customFormat="1" ht="17.100000000000001" customHeight="1" x14ac:dyDescent="0.3">
      <c r="A69" s="28">
        <v>7</v>
      </c>
      <c r="B69" s="27" t="s">
        <v>68</v>
      </c>
      <c r="C69" s="26" t="s">
        <v>35</v>
      </c>
      <c r="D69" s="30">
        <v>17</v>
      </c>
      <c r="E69" s="30">
        <f t="shared" si="13"/>
        <v>51</v>
      </c>
      <c r="F69" s="28"/>
      <c r="G69" s="40">
        <f t="shared" si="14"/>
        <v>0</v>
      </c>
    </row>
    <row r="70" spans="1:7" s="25" customFormat="1" ht="17.100000000000001" customHeight="1" x14ac:dyDescent="0.3">
      <c r="A70" s="28">
        <v>8</v>
      </c>
      <c r="B70" s="29" t="s">
        <v>73</v>
      </c>
      <c r="C70" s="29" t="s">
        <v>52</v>
      </c>
      <c r="D70" s="30">
        <v>17</v>
      </c>
      <c r="E70" s="30">
        <f t="shared" si="13"/>
        <v>51</v>
      </c>
      <c r="F70" s="28"/>
      <c r="G70" s="40">
        <f t="shared" si="14"/>
        <v>0</v>
      </c>
    </row>
    <row r="71" spans="1:7" s="25" customFormat="1" ht="17.100000000000001" customHeight="1" x14ac:dyDescent="0.3">
      <c r="A71" s="28">
        <v>9</v>
      </c>
      <c r="B71" s="29" t="s">
        <v>67</v>
      </c>
      <c r="C71" s="29" t="s">
        <v>18</v>
      </c>
      <c r="D71" s="30">
        <v>17</v>
      </c>
      <c r="E71" s="30">
        <f t="shared" si="13"/>
        <v>51</v>
      </c>
      <c r="F71" s="28"/>
      <c r="G71" s="40">
        <f t="shared" si="14"/>
        <v>0</v>
      </c>
    </row>
    <row r="72" spans="1:7" s="25" customFormat="1" ht="17.100000000000001" customHeight="1" x14ac:dyDescent="0.3">
      <c r="A72" s="28">
        <v>10</v>
      </c>
      <c r="B72" s="29" t="s">
        <v>94</v>
      </c>
      <c r="C72" s="29" t="s">
        <v>95</v>
      </c>
      <c r="D72" s="30">
        <v>17</v>
      </c>
      <c r="E72" s="30">
        <f t="shared" si="13"/>
        <v>51</v>
      </c>
      <c r="F72" s="28"/>
      <c r="G72" s="40">
        <f t="shared" si="14"/>
        <v>0</v>
      </c>
    </row>
    <row r="73" spans="1:7" s="25" customFormat="1" ht="17.100000000000001" customHeight="1" x14ac:dyDescent="0.3">
      <c r="A73" s="28">
        <v>11</v>
      </c>
      <c r="B73" s="29" t="s">
        <v>71</v>
      </c>
      <c r="C73" s="29" t="s">
        <v>53</v>
      </c>
      <c r="D73" s="30">
        <v>17</v>
      </c>
      <c r="E73" s="30">
        <f t="shared" si="13"/>
        <v>51</v>
      </c>
      <c r="F73" s="28"/>
      <c r="G73" s="40">
        <f t="shared" si="14"/>
        <v>0</v>
      </c>
    </row>
    <row r="74" spans="1:7" s="25" customFormat="1" ht="17.100000000000001" customHeight="1" x14ac:dyDescent="0.3">
      <c r="A74" s="28">
        <v>12</v>
      </c>
      <c r="B74" s="29" t="s">
        <v>152</v>
      </c>
      <c r="C74" s="29" t="s">
        <v>30</v>
      </c>
      <c r="D74" s="30">
        <v>17</v>
      </c>
      <c r="E74" s="30">
        <f t="shared" si="13"/>
        <v>51</v>
      </c>
      <c r="F74" s="28"/>
      <c r="G74" s="40">
        <f t="shared" si="14"/>
        <v>0</v>
      </c>
    </row>
    <row r="75" spans="1:7" s="25" customFormat="1" ht="17.100000000000001" customHeight="1" x14ac:dyDescent="0.3">
      <c r="A75" s="28">
        <v>13</v>
      </c>
      <c r="B75" s="29" t="s">
        <v>69</v>
      </c>
      <c r="C75" s="29" t="s">
        <v>8</v>
      </c>
      <c r="D75" s="30">
        <v>17</v>
      </c>
      <c r="E75" s="30">
        <f t="shared" si="13"/>
        <v>51</v>
      </c>
      <c r="F75" s="28"/>
      <c r="G75" s="40">
        <f t="shared" si="14"/>
        <v>0</v>
      </c>
    </row>
    <row r="76" spans="1:7" s="25" customFormat="1" ht="17.100000000000001" customHeight="1" x14ac:dyDescent="0.3">
      <c r="A76" s="28">
        <v>14</v>
      </c>
      <c r="B76" s="29" t="s">
        <v>83</v>
      </c>
      <c r="C76" s="29" t="s">
        <v>36</v>
      </c>
      <c r="D76" s="30">
        <v>17</v>
      </c>
      <c r="E76" s="30">
        <f t="shared" si="13"/>
        <v>51</v>
      </c>
      <c r="F76" s="28"/>
      <c r="G76" s="40">
        <f t="shared" si="14"/>
        <v>0</v>
      </c>
    </row>
    <row r="77" spans="1:7" s="25" customFormat="1" ht="17.100000000000001" customHeight="1" x14ac:dyDescent="0.3">
      <c r="A77" s="28">
        <v>15</v>
      </c>
      <c r="B77" s="29" t="s">
        <v>158</v>
      </c>
      <c r="C77" s="29" t="s">
        <v>35</v>
      </c>
      <c r="D77" s="30">
        <v>17</v>
      </c>
      <c r="E77" s="30">
        <f t="shared" si="13"/>
        <v>51</v>
      </c>
      <c r="F77" s="28"/>
      <c r="G77" s="40">
        <f t="shared" si="14"/>
        <v>0</v>
      </c>
    </row>
    <row r="78" spans="1:7" s="25" customFormat="1" ht="17.100000000000001" customHeight="1" x14ac:dyDescent="0.3">
      <c r="A78" s="28">
        <v>16</v>
      </c>
      <c r="B78" s="29" t="s">
        <v>160</v>
      </c>
      <c r="C78" s="29" t="s">
        <v>161</v>
      </c>
      <c r="D78" s="30">
        <v>17</v>
      </c>
      <c r="E78" s="30">
        <f t="shared" si="13"/>
        <v>51</v>
      </c>
      <c r="F78" s="28"/>
      <c r="G78" s="40">
        <f t="shared" si="14"/>
        <v>0</v>
      </c>
    </row>
    <row r="79" spans="1:7" s="25" customFormat="1" ht="17.100000000000001" customHeight="1" x14ac:dyDescent="0.3">
      <c r="A79" s="28">
        <v>17</v>
      </c>
      <c r="B79" s="29" t="s">
        <v>147</v>
      </c>
      <c r="C79" s="29" t="s">
        <v>6</v>
      </c>
      <c r="D79" s="30">
        <v>17</v>
      </c>
      <c r="E79" s="30">
        <f t="shared" si="13"/>
        <v>51</v>
      </c>
      <c r="F79" s="28"/>
      <c r="G79" s="40">
        <f t="shared" si="14"/>
        <v>0</v>
      </c>
    </row>
    <row r="80" spans="1:7" s="25" customFormat="1" ht="17.100000000000001" customHeight="1" x14ac:dyDescent="0.3">
      <c r="A80" s="28">
        <v>18</v>
      </c>
      <c r="B80" s="29" t="s">
        <v>144</v>
      </c>
      <c r="C80" s="29" t="s">
        <v>5</v>
      </c>
      <c r="D80" s="30">
        <v>17</v>
      </c>
      <c r="E80" s="30">
        <f t="shared" si="13"/>
        <v>51</v>
      </c>
      <c r="F80" s="28"/>
      <c r="G80" s="40">
        <f t="shared" si="14"/>
        <v>0</v>
      </c>
    </row>
    <row r="81" spans="1:7" s="25" customFormat="1" ht="17.100000000000001" customHeight="1" x14ac:dyDescent="0.3">
      <c r="A81" s="28">
        <v>19</v>
      </c>
      <c r="B81" s="29" t="s">
        <v>153</v>
      </c>
      <c r="C81" s="29" t="s">
        <v>49</v>
      </c>
      <c r="D81" s="30">
        <v>17</v>
      </c>
      <c r="E81" s="30">
        <f t="shared" si="13"/>
        <v>51</v>
      </c>
      <c r="F81" s="28"/>
      <c r="G81" s="40">
        <f t="shared" si="14"/>
        <v>0</v>
      </c>
    </row>
    <row r="82" spans="1:7" s="25" customFormat="1" ht="17.100000000000001" customHeight="1" x14ac:dyDescent="0.3">
      <c r="A82" s="28">
        <v>20</v>
      </c>
      <c r="B82" s="29" t="s">
        <v>148</v>
      </c>
      <c r="C82" s="29" t="s">
        <v>20</v>
      </c>
      <c r="D82" s="30">
        <v>17</v>
      </c>
      <c r="E82" s="30">
        <f t="shared" si="13"/>
        <v>51</v>
      </c>
      <c r="F82" s="28"/>
      <c r="G82" s="40">
        <f t="shared" si="14"/>
        <v>0</v>
      </c>
    </row>
    <row r="83" spans="1:7" s="25" customFormat="1" ht="17.100000000000001" customHeight="1" x14ac:dyDescent="0.3">
      <c r="A83" s="28">
        <v>21</v>
      </c>
      <c r="B83" s="29" t="s">
        <v>154</v>
      </c>
      <c r="C83" s="29" t="s">
        <v>29</v>
      </c>
      <c r="D83" s="30">
        <v>17</v>
      </c>
      <c r="E83" s="30">
        <f t="shared" si="13"/>
        <v>51</v>
      </c>
      <c r="F83" s="28"/>
      <c r="G83" s="40">
        <f t="shared" si="14"/>
        <v>0</v>
      </c>
    </row>
    <row r="84" spans="1:7" s="25" customFormat="1" ht="17.100000000000001" customHeight="1" x14ac:dyDescent="0.3">
      <c r="A84" s="28">
        <v>22</v>
      </c>
      <c r="B84" s="29" t="s">
        <v>156</v>
      </c>
      <c r="C84" s="29" t="s">
        <v>157</v>
      </c>
      <c r="D84" s="30">
        <v>17</v>
      </c>
      <c r="E84" s="30">
        <f t="shared" si="13"/>
        <v>51</v>
      </c>
      <c r="F84" s="28"/>
      <c r="G84" s="40">
        <f t="shared" si="14"/>
        <v>0</v>
      </c>
    </row>
    <row r="85" spans="1:7" s="25" customFormat="1" ht="17.100000000000001" customHeight="1" x14ac:dyDescent="0.3">
      <c r="A85" s="28">
        <v>23</v>
      </c>
      <c r="B85" s="29" t="s">
        <v>163</v>
      </c>
      <c r="C85" s="29" t="s">
        <v>164</v>
      </c>
      <c r="D85" s="30">
        <v>17</v>
      </c>
      <c r="E85" s="30">
        <f t="shared" si="13"/>
        <v>51</v>
      </c>
      <c r="F85" s="28"/>
      <c r="G85" s="40">
        <f t="shared" si="14"/>
        <v>0</v>
      </c>
    </row>
    <row r="86" spans="1:7" s="25" customFormat="1" ht="17.100000000000001" customHeight="1" x14ac:dyDescent="0.3">
      <c r="A86" s="28">
        <v>24</v>
      </c>
      <c r="B86" s="29" t="s">
        <v>76</v>
      </c>
      <c r="C86" s="29" t="s">
        <v>55</v>
      </c>
      <c r="D86" s="30">
        <v>17</v>
      </c>
      <c r="E86" s="30">
        <f t="shared" si="13"/>
        <v>51</v>
      </c>
      <c r="F86" s="28"/>
      <c r="G86" s="40">
        <f t="shared" si="14"/>
        <v>0</v>
      </c>
    </row>
    <row r="87" spans="1:7" s="25" customFormat="1" ht="17.100000000000001" customHeight="1" x14ac:dyDescent="0.3">
      <c r="A87" s="28">
        <v>25</v>
      </c>
      <c r="B87" s="29" t="s">
        <v>88</v>
      </c>
      <c r="C87" s="29" t="s">
        <v>63</v>
      </c>
      <c r="D87" s="30">
        <v>17</v>
      </c>
      <c r="E87" s="30">
        <f t="shared" si="13"/>
        <v>51</v>
      </c>
      <c r="F87" s="28"/>
      <c r="G87" s="40">
        <f t="shared" si="14"/>
        <v>0</v>
      </c>
    </row>
    <row r="88" spans="1:7" s="25" customFormat="1" ht="17.100000000000001" customHeight="1" x14ac:dyDescent="0.3">
      <c r="A88" s="28">
        <v>26</v>
      </c>
      <c r="B88" s="29" t="s">
        <v>89</v>
      </c>
      <c r="C88" s="29" t="s">
        <v>62</v>
      </c>
      <c r="D88" s="30">
        <v>17</v>
      </c>
      <c r="E88" s="30">
        <f t="shared" si="13"/>
        <v>51</v>
      </c>
      <c r="F88" s="28"/>
      <c r="G88" s="40">
        <f t="shared" si="14"/>
        <v>0</v>
      </c>
    </row>
    <row r="89" spans="1:7" s="25" customFormat="1" ht="17.100000000000001" customHeight="1" x14ac:dyDescent="0.3">
      <c r="A89" s="28">
        <v>27</v>
      </c>
      <c r="B89" s="29" t="s">
        <v>79</v>
      </c>
      <c r="C89" s="29" t="s">
        <v>22</v>
      </c>
      <c r="D89" s="30">
        <v>17</v>
      </c>
      <c r="E89" s="30">
        <f t="shared" si="13"/>
        <v>51</v>
      </c>
      <c r="F89" s="28"/>
      <c r="G89" s="40">
        <f t="shared" si="14"/>
        <v>0</v>
      </c>
    </row>
    <row r="90" spans="1:7" s="25" customFormat="1" ht="17.100000000000001" customHeight="1" x14ac:dyDescent="0.3">
      <c r="A90" s="28">
        <v>28</v>
      </c>
      <c r="B90" s="29" t="s">
        <v>150</v>
      </c>
      <c r="C90" s="29" t="s">
        <v>151</v>
      </c>
      <c r="D90" s="30">
        <v>17</v>
      </c>
      <c r="E90" s="30">
        <f t="shared" si="13"/>
        <v>51</v>
      </c>
      <c r="F90" s="28"/>
      <c r="G90" s="40">
        <f t="shared" si="14"/>
        <v>0</v>
      </c>
    </row>
    <row r="91" spans="1:7" s="25" customFormat="1" ht="17.100000000000001" customHeight="1" x14ac:dyDescent="0.3">
      <c r="A91" s="28">
        <v>29</v>
      </c>
      <c r="B91" s="29" t="s">
        <v>85</v>
      </c>
      <c r="C91" s="29" t="s">
        <v>57</v>
      </c>
      <c r="D91" s="30">
        <v>17</v>
      </c>
      <c r="E91" s="30">
        <f t="shared" si="13"/>
        <v>51</v>
      </c>
      <c r="F91" s="28"/>
      <c r="G91" s="40">
        <f t="shared" si="14"/>
        <v>0</v>
      </c>
    </row>
    <row r="92" spans="1:7" s="25" customFormat="1" ht="17.100000000000001" customHeight="1" x14ac:dyDescent="0.3">
      <c r="A92" s="28">
        <v>30</v>
      </c>
      <c r="B92" s="29" t="s">
        <v>159</v>
      </c>
      <c r="C92" s="29" t="s">
        <v>35</v>
      </c>
      <c r="D92" s="30">
        <v>17</v>
      </c>
      <c r="E92" s="30">
        <f t="shared" si="13"/>
        <v>51</v>
      </c>
      <c r="F92" s="28"/>
      <c r="G92" s="40">
        <f t="shared" si="14"/>
        <v>0</v>
      </c>
    </row>
    <row r="93" spans="1:7" s="25" customFormat="1" ht="17.100000000000001" customHeight="1" x14ac:dyDescent="0.3">
      <c r="A93" s="28">
        <v>31</v>
      </c>
      <c r="B93" s="29" t="s">
        <v>182</v>
      </c>
      <c r="C93" s="29" t="s">
        <v>53</v>
      </c>
      <c r="D93" s="30">
        <v>17</v>
      </c>
      <c r="E93" s="30">
        <f t="shared" si="13"/>
        <v>51</v>
      </c>
      <c r="F93" s="28"/>
      <c r="G93" s="40">
        <f t="shared" si="14"/>
        <v>0</v>
      </c>
    </row>
    <row r="94" spans="1:7" s="25" customFormat="1" ht="17.100000000000001" customHeight="1" x14ac:dyDescent="0.3">
      <c r="A94" s="28">
        <v>32</v>
      </c>
      <c r="B94" s="29" t="s">
        <v>80</v>
      </c>
      <c r="C94" s="29" t="s">
        <v>47</v>
      </c>
      <c r="D94" s="30">
        <v>17</v>
      </c>
      <c r="E94" s="30">
        <f t="shared" si="13"/>
        <v>51</v>
      </c>
      <c r="F94" s="28"/>
      <c r="G94" s="40">
        <f t="shared" si="14"/>
        <v>0</v>
      </c>
    </row>
    <row r="95" spans="1:7" s="25" customFormat="1" ht="17.100000000000001" customHeight="1" x14ac:dyDescent="0.3">
      <c r="A95" s="28">
        <v>33</v>
      </c>
      <c r="B95" s="29" t="s">
        <v>78</v>
      </c>
      <c r="C95" s="29" t="s">
        <v>7</v>
      </c>
      <c r="D95" s="30">
        <v>17</v>
      </c>
      <c r="E95" s="30">
        <f t="shared" si="13"/>
        <v>51</v>
      </c>
      <c r="F95" s="28"/>
      <c r="G95" s="40">
        <f t="shared" si="14"/>
        <v>0</v>
      </c>
    </row>
    <row r="96" spans="1:7" s="25" customFormat="1" ht="17.100000000000001" customHeight="1" x14ac:dyDescent="0.3">
      <c r="A96" s="28">
        <v>34</v>
      </c>
      <c r="B96" s="29" t="s">
        <v>155</v>
      </c>
      <c r="C96" s="29" t="s">
        <v>15</v>
      </c>
      <c r="D96" s="30">
        <v>17</v>
      </c>
      <c r="E96" s="30">
        <f t="shared" si="13"/>
        <v>51</v>
      </c>
      <c r="F96" s="28"/>
      <c r="G96" s="40">
        <f t="shared" si="14"/>
        <v>0</v>
      </c>
    </row>
    <row r="97" spans="1:7" s="25" customFormat="1" ht="17.100000000000001" customHeight="1" x14ac:dyDescent="0.3">
      <c r="A97" s="28">
        <v>35</v>
      </c>
      <c r="B97" s="29" t="s">
        <v>142</v>
      </c>
      <c r="C97" s="29" t="s">
        <v>143</v>
      </c>
      <c r="D97" s="30">
        <v>17</v>
      </c>
      <c r="E97" s="30">
        <f t="shared" si="13"/>
        <v>51</v>
      </c>
      <c r="F97" s="28"/>
      <c r="G97" s="40">
        <f t="shared" si="14"/>
        <v>0</v>
      </c>
    </row>
    <row r="98" spans="1:7" s="25" customFormat="1" ht="17.100000000000001" customHeight="1" x14ac:dyDescent="0.3">
      <c r="A98" s="28">
        <v>36</v>
      </c>
      <c r="B98" s="29" t="s">
        <v>84</v>
      </c>
      <c r="C98" s="29" t="s">
        <v>48</v>
      </c>
      <c r="D98" s="30">
        <v>17</v>
      </c>
      <c r="E98" s="30">
        <f t="shared" si="13"/>
        <v>51</v>
      </c>
      <c r="F98" s="28"/>
      <c r="G98" s="40">
        <f t="shared" si="14"/>
        <v>0</v>
      </c>
    </row>
    <row r="99" spans="1:7" s="25" customFormat="1" ht="17.100000000000001" customHeight="1" x14ac:dyDescent="0.3">
      <c r="A99" s="28">
        <v>37</v>
      </c>
      <c r="B99" s="29" t="s">
        <v>72</v>
      </c>
      <c r="C99" s="29" t="s">
        <v>36</v>
      </c>
      <c r="D99" s="30">
        <v>17</v>
      </c>
      <c r="E99" s="30">
        <f t="shared" si="13"/>
        <v>51</v>
      </c>
      <c r="F99" s="28"/>
      <c r="G99" s="40">
        <f t="shared" si="14"/>
        <v>0</v>
      </c>
    </row>
    <row r="100" spans="1:7" s="25" customFormat="1" ht="17.100000000000001" customHeight="1" x14ac:dyDescent="0.3">
      <c r="A100" s="28">
        <v>38</v>
      </c>
      <c r="B100" s="29" t="s">
        <v>82</v>
      </c>
      <c r="C100" s="29" t="s">
        <v>5</v>
      </c>
      <c r="D100" s="30">
        <v>17</v>
      </c>
      <c r="E100" s="30">
        <f t="shared" si="13"/>
        <v>51</v>
      </c>
      <c r="F100" s="28"/>
      <c r="G100" s="40">
        <f t="shared" si="14"/>
        <v>0</v>
      </c>
    </row>
    <row r="101" spans="1:7" s="25" customFormat="1" ht="17.100000000000001" customHeight="1" x14ac:dyDescent="0.3">
      <c r="A101" s="28">
        <v>39</v>
      </c>
      <c r="B101" s="29" t="s">
        <v>145</v>
      </c>
      <c r="C101" s="29" t="s">
        <v>54</v>
      </c>
      <c r="D101" s="30">
        <v>17</v>
      </c>
      <c r="E101" s="30">
        <f t="shared" si="13"/>
        <v>51</v>
      </c>
      <c r="F101" s="28"/>
      <c r="G101" s="40">
        <f t="shared" si="14"/>
        <v>0</v>
      </c>
    </row>
    <row r="102" spans="1:7" s="25" customFormat="1" ht="17.100000000000001" customHeight="1" x14ac:dyDescent="0.3">
      <c r="A102" s="28">
        <v>40</v>
      </c>
      <c r="B102" s="29" t="s">
        <v>77</v>
      </c>
      <c r="C102" s="29" t="s">
        <v>9</v>
      </c>
      <c r="D102" s="30">
        <v>17</v>
      </c>
      <c r="E102" s="30">
        <f t="shared" si="13"/>
        <v>51</v>
      </c>
      <c r="F102" s="28"/>
      <c r="G102" s="40">
        <f t="shared" si="14"/>
        <v>0</v>
      </c>
    </row>
    <row r="103" spans="1:7" s="25" customFormat="1" ht="17.100000000000001" customHeight="1" x14ac:dyDescent="0.3">
      <c r="A103" s="28">
        <v>41</v>
      </c>
      <c r="B103" s="29" t="s">
        <v>86</v>
      </c>
      <c r="C103" s="29" t="s">
        <v>58</v>
      </c>
      <c r="D103" s="30">
        <v>17</v>
      </c>
      <c r="E103" s="30">
        <f t="shared" si="13"/>
        <v>51</v>
      </c>
      <c r="F103" s="28"/>
      <c r="G103" s="40">
        <f t="shared" si="14"/>
        <v>0</v>
      </c>
    </row>
    <row r="104" spans="1:7" s="25" customFormat="1" ht="17.100000000000001" customHeight="1" x14ac:dyDescent="0.3">
      <c r="A104" s="28">
        <v>42</v>
      </c>
      <c r="B104" s="29" t="s">
        <v>87</v>
      </c>
      <c r="C104" s="29" t="s">
        <v>54</v>
      </c>
      <c r="D104" s="30">
        <v>17</v>
      </c>
      <c r="E104" s="30">
        <f t="shared" si="13"/>
        <v>51</v>
      </c>
      <c r="F104" s="28"/>
      <c r="G104" s="40">
        <f t="shared" si="14"/>
        <v>0</v>
      </c>
    </row>
    <row r="105" spans="1:7" s="25" customFormat="1" ht="17.100000000000001" customHeight="1" x14ac:dyDescent="0.3">
      <c r="A105" s="28">
        <v>43</v>
      </c>
      <c r="B105" s="29" t="s">
        <v>75</v>
      </c>
      <c r="C105" s="29" t="s">
        <v>35</v>
      </c>
      <c r="D105" s="30">
        <v>17</v>
      </c>
      <c r="E105" s="30">
        <f t="shared" si="13"/>
        <v>51</v>
      </c>
      <c r="F105" s="28"/>
      <c r="G105" s="40">
        <f t="shared" si="14"/>
        <v>0</v>
      </c>
    </row>
    <row r="106" spans="1:7" s="25" customFormat="1" ht="17.100000000000001" customHeight="1" x14ac:dyDescent="0.3">
      <c r="A106" s="28">
        <v>44</v>
      </c>
      <c r="B106" s="29" t="s">
        <v>146</v>
      </c>
      <c r="C106" s="29" t="s">
        <v>9</v>
      </c>
      <c r="D106" s="30">
        <v>17</v>
      </c>
      <c r="E106" s="30">
        <f t="shared" si="13"/>
        <v>51</v>
      </c>
      <c r="F106" s="28"/>
      <c r="G106" s="40">
        <f t="shared" si="14"/>
        <v>0</v>
      </c>
    </row>
    <row r="107" spans="1:7" s="25" customFormat="1" ht="17.100000000000001" customHeight="1" x14ac:dyDescent="0.3">
      <c r="A107" s="28">
        <v>45</v>
      </c>
      <c r="B107" s="29" t="s">
        <v>81</v>
      </c>
      <c r="C107" s="29" t="s">
        <v>59</v>
      </c>
      <c r="D107" s="30">
        <v>17</v>
      </c>
      <c r="E107" s="30">
        <f t="shared" si="13"/>
        <v>51</v>
      </c>
      <c r="F107" s="28"/>
      <c r="G107" s="40">
        <f t="shared" si="14"/>
        <v>0</v>
      </c>
    </row>
    <row r="108" spans="1:7" s="16" customFormat="1" ht="17.100000000000001" customHeight="1" x14ac:dyDescent="0.3">
      <c r="A108" s="14"/>
      <c r="B108" s="5" t="s">
        <v>41</v>
      </c>
      <c r="C108" s="4"/>
      <c r="D108" s="4"/>
      <c r="E108" s="4"/>
      <c r="F108" s="42"/>
      <c r="G108" s="43"/>
    </row>
    <row r="109" spans="1:7" s="24" customFormat="1" ht="17.100000000000001" customHeight="1" x14ac:dyDescent="0.3">
      <c r="A109" s="14">
        <v>46</v>
      </c>
      <c r="B109" s="4" t="s">
        <v>174</v>
      </c>
      <c r="C109" s="13" t="s">
        <v>40</v>
      </c>
      <c r="D109" s="19">
        <v>7.5</v>
      </c>
      <c r="E109" s="30">
        <f t="shared" ref="E109" si="15">D109*3</f>
        <v>22.5</v>
      </c>
      <c r="F109" s="42"/>
      <c r="G109" s="40">
        <f t="shared" ref="G109:G118" si="16">F109*D109</f>
        <v>0</v>
      </c>
    </row>
    <row r="110" spans="1:7" s="24" customFormat="1" ht="17.100000000000001" customHeight="1" x14ac:dyDescent="0.3">
      <c r="A110" s="14">
        <v>47</v>
      </c>
      <c r="B110" s="4" t="s">
        <v>172</v>
      </c>
      <c r="C110" s="13" t="s">
        <v>40</v>
      </c>
      <c r="D110" s="19">
        <v>7.5</v>
      </c>
      <c r="E110" s="30">
        <f t="shared" ref="E110" si="17">D110*3</f>
        <v>22.5</v>
      </c>
      <c r="F110" s="42"/>
      <c r="G110" s="40">
        <f t="shared" si="16"/>
        <v>0</v>
      </c>
    </row>
    <row r="111" spans="1:7" s="24" customFormat="1" ht="17.100000000000001" customHeight="1" x14ac:dyDescent="0.3">
      <c r="A111" s="14">
        <v>48</v>
      </c>
      <c r="B111" s="27" t="s">
        <v>106</v>
      </c>
      <c r="C111" s="13" t="s">
        <v>40</v>
      </c>
      <c r="D111" s="19">
        <v>7.5</v>
      </c>
      <c r="E111" s="30">
        <f t="shared" ref="E111:E112" si="18">D111*3</f>
        <v>22.5</v>
      </c>
      <c r="F111" s="42"/>
      <c r="G111" s="40">
        <f t="shared" si="16"/>
        <v>0</v>
      </c>
    </row>
    <row r="112" spans="1:7" s="24" customFormat="1" ht="17.100000000000001" customHeight="1" x14ac:dyDescent="0.3">
      <c r="A112" s="14">
        <v>49</v>
      </c>
      <c r="B112" s="4" t="s">
        <v>187</v>
      </c>
      <c r="C112" s="13" t="s">
        <v>40</v>
      </c>
      <c r="D112" s="19">
        <v>7.5</v>
      </c>
      <c r="E112" s="30">
        <f t="shared" si="18"/>
        <v>22.5</v>
      </c>
      <c r="F112" s="42"/>
      <c r="G112" s="40">
        <f t="shared" si="16"/>
        <v>0</v>
      </c>
    </row>
    <row r="113" spans="1:7" s="24" customFormat="1" ht="17.100000000000001" customHeight="1" x14ac:dyDescent="0.3">
      <c r="A113" s="14">
        <v>50</v>
      </c>
      <c r="B113" s="4" t="s">
        <v>107</v>
      </c>
      <c r="C113" s="13" t="s">
        <v>40</v>
      </c>
      <c r="D113" s="19">
        <v>7.5</v>
      </c>
      <c r="E113" s="30">
        <f t="shared" si="13"/>
        <v>22.5</v>
      </c>
      <c r="F113" s="42"/>
      <c r="G113" s="40">
        <f t="shared" si="16"/>
        <v>0</v>
      </c>
    </row>
    <row r="114" spans="1:7" s="24" customFormat="1" ht="17.100000000000001" customHeight="1" x14ac:dyDescent="0.3">
      <c r="A114" s="14">
        <v>51</v>
      </c>
      <c r="B114" s="27" t="s">
        <v>186</v>
      </c>
      <c r="C114" s="13" t="s">
        <v>40</v>
      </c>
      <c r="D114" s="19">
        <v>7.5</v>
      </c>
      <c r="E114" s="30">
        <f t="shared" ref="E114:E116" si="19">D114*3</f>
        <v>22.5</v>
      </c>
      <c r="F114" s="42"/>
      <c r="G114" s="40">
        <f t="shared" si="16"/>
        <v>0</v>
      </c>
    </row>
    <row r="115" spans="1:7" s="24" customFormat="1" ht="17.100000000000001" customHeight="1" x14ac:dyDescent="0.3">
      <c r="A115" s="14">
        <v>52</v>
      </c>
      <c r="B115" s="27" t="s">
        <v>188</v>
      </c>
      <c r="C115" s="13"/>
      <c r="D115" s="19">
        <v>9</v>
      </c>
      <c r="E115" s="30">
        <f t="shared" si="19"/>
        <v>27</v>
      </c>
      <c r="F115" s="42"/>
      <c r="G115" s="40">
        <f t="shared" si="16"/>
        <v>0</v>
      </c>
    </row>
    <row r="116" spans="1:7" s="24" customFormat="1" ht="17.100000000000001" customHeight="1" x14ac:dyDescent="0.3">
      <c r="A116" s="14">
        <v>53</v>
      </c>
      <c r="B116" s="4" t="s">
        <v>173</v>
      </c>
      <c r="C116" s="13" t="s">
        <v>40</v>
      </c>
      <c r="D116" s="19">
        <v>7.5</v>
      </c>
      <c r="E116" s="30">
        <f t="shared" si="19"/>
        <v>22.5</v>
      </c>
      <c r="F116" s="42"/>
      <c r="G116" s="40">
        <f t="shared" si="16"/>
        <v>0</v>
      </c>
    </row>
    <row r="117" spans="1:7" s="24" customFormat="1" ht="17.100000000000001" customHeight="1" x14ac:dyDescent="0.3">
      <c r="A117" s="14">
        <v>54</v>
      </c>
      <c r="B117" s="4" t="s">
        <v>117</v>
      </c>
      <c r="C117" s="13" t="s">
        <v>40</v>
      </c>
      <c r="D117" s="19">
        <v>7.5</v>
      </c>
      <c r="E117" s="30">
        <f t="shared" si="13"/>
        <v>22.5</v>
      </c>
      <c r="F117" s="42"/>
      <c r="G117" s="40">
        <f t="shared" si="16"/>
        <v>0</v>
      </c>
    </row>
    <row r="118" spans="1:7" s="24" customFormat="1" ht="17.100000000000001" customHeight="1" x14ac:dyDescent="0.3">
      <c r="A118" s="14">
        <v>55</v>
      </c>
      <c r="B118" s="4" t="s">
        <v>39</v>
      </c>
      <c r="C118" s="13" t="s">
        <v>40</v>
      </c>
      <c r="D118" s="19">
        <v>7.5</v>
      </c>
      <c r="E118" s="30">
        <f t="shared" si="13"/>
        <v>22.5</v>
      </c>
      <c r="F118" s="42"/>
      <c r="G118" s="40">
        <f t="shared" si="16"/>
        <v>0</v>
      </c>
    </row>
    <row r="119" spans="1:7" s="24" customFormat="1" ht="17.100000000000001" customHeight="1" x14ac:dyDescent="0.3">
      <c r="A119" s="14"/>
      <c r="B119" s="5" t="s">
        <v>140</v>
      </c>
      <c r="C119" s="13"/>
      <c r="D119" s="19"/>
      <c r="E119" s="19"/>
      <c r="F119" s="42"/>
      <c r="G119" s="43"/>
    </row>
    <row r="120" spans="1:7" s="24" customFormat="1" ht="17.100000000000001" customHeight="1" x14ac:dyDescent="0.3">
      <c r="A120" s="14">
        <v>56</v>
      </c>
      <c r="B120" s="27" t="s">
        <v>165</v>
      </c>
      <c r="C120" s="13"/>
      <c r="D120" s="19">
        <v>11</v>
      </c>
      <c r="E120" s="19">
        <f>D120*3</f>
        <v>33</v>
      </c>
      <c r="F120" s="42"/>
      <c r="G120" s="40">
        <f t="shared" ref="G120:G127" si="20">F120*D120</f>
        <v>0</v>
      </c>
    </row>
    <row r="121" spans="1:7" s="24" customFormat="1" ht="17.100000000000001" customHeight="1" x14ac:dyDescent="0.3">
      <c r="A121" s="14">
        <v>57</v>
      </c>
      <c r="B121" s="27" t="s">
        <v>189</v>
      </c>
      <c r="C121" s="13"/>
      <c r="D121" s="19">
        <v>11</v>
      </c>
      <c r="E121" s="19">
        <f t="shared" ref="E121" si="21">D121*3</f>
        <v>33</v>
      </c>
      <c r="F121" s="42"/>
      <c r="G121" s="40">
        <f t="shared" si="20"/>
        <v>0</v>
      </c>
    </row>
    <row r="122" spans="1:7" s="24" customFormat="1" ht="17.100000000000001" customHeight="1" x14ac:dyDescent="0.3">
      <c r="A122" s="14">
        <v>58</v>
      </c>
      <c r="B122" s="27" t="s">
        <v>167</v>
      </c>
      <c r="C122" s="13"/>
      <c r="D122" s="19">
        <v>11</v>
      </c>
      <c r="E122" s="30">
        <f t="shared" ref="E122:E125" si="22">D122*3</f>
        <v>33</v>
      </c>
      <c r="F122" s="42"/>
      <c r="G122" s="40">
        <f t="shared" si="20"/>
        <v>0</v>
      </c>
    </row>
    <row r="123" spans="1:7" s="24" customFormat="1" ht="17.100000000000001" customHeight="1" x14ac:dyDescent="0.3">
      <c r="A123" s="14">
        <v>59</v>
      </c>
      <c r="B123" s="27" t="s">
        <v>171</v>
      </c>
      <c r="C123" s="13"/>
      <c r="D123" s="19">
        <v>11</v>
      </c>
      <c r="E123" s="30">
        <f t="shared" si="22"/>
        <v>33</v>
      </c>
      <c r="F123" s="42"/>
      <c r="G123" s="40">
        <f t="shared" si="20"/>
        <v>0</v>
      </c>
    </row>
    <row r="124" spans="1:7" s="24" customFormat="1" ht="17.100000000000001" customHeight="1" x14ac:dyDescent="0.3">
      <c r="A124" s="14">
        <v>60</v>
      </c>
      <c r="B124" s="27" t="s">
        <v>170</v>
      </c>
      <c r="C124" s="13"/>
      <c r="D124" s="19">
        <v>11</v>
      </c>
      <c r="E124" s="30">
        <f t="shared" si="22"/>
        <v>33</v>
      </c>
      <c r="F124" s="42"/>
      <c r="G124" s="40">
        <f t="shared" si="20"/>
        <v>0</v>
      </c>
    </row>
    <row r="125" spans="1:7" s="24" customFormat="1" ht="17.100000000000001" customHeight="1" x14ac:dyDescent="0.3">
      <c r="A125" s="14">
        <v>61</v>
      </c>
      <c r="B125" s="27" t="s">
        <v>168</v>
      </c>
      <c r="C125" s="13"/>
      <c r="D125" s="19">
        <v>11</v>
      </c>
      <c r="E125" s="30">
        <f t="shared" si="22"/>
        <v>33</v>
      </c>
      <c r="F125" s="42"/>
      <c r="G125" s="40">
        <f t="shared" si="20"/>
        <v>0</v>
      </c>
    </row>
    <row r="126" spans="1:7" s="24" customFormat="1" ht="17.100000000000001" customHeight="1" x14ac:dyDescent="0.3">
      <c r="A126" s="14">
        <v>62</v>
      </c>
      <c r="B126" s="27" t="s">
        <v>166</v>
      </c>
      <c r="C126" s="13"/>
      <c r="D126" s="19">
        <v>11</v>
      </c>
      <c r="E126" s="30">
        <f t="shared" si="13"/>
        <v>33</v>
      </c>
      <c r="F126" s="42"/>
      <c r="G126" s="40">
        <f t="shared" si="20"/>
        <v>0</v>
      </c>
    </row>
    <row r="127" spans="1:7" s="24" customFormat="1" ht="17.100000000000001" customHeight="1" x14ac:dyDescent="0.3">
      <c r="A127" s="14">
        <v>63</v>
      </c>
      <c r="B127" s="27" t="s">
        <v>169</v>
      </c>
      <c r="C127" s="13"/>
      <c r="D127" s="19">
        <v>11</v>
      </c>
      <c r="E127" s="30">
        <f t="shared" ref="E127" si="23">D127*3</f>
        <v>33</v>
      </c>
      <c r="F127" s="42"/>
      <c r="G127" s="40">
        <f t="shared" si="20"/>
        <v>0</v>
      </c>
    </row>
    <row r="128" spans="1:7" s="16" customFormat="1" ht="17.100000000000001" customHeight="1" x14ac:dyDescent="0.3">
      <c r="A128" s="14"/>
      <c r="B128" s="12" t="s">
        <v>66</v>
      </c>
      <c r="C128" s="12"/>
      <c r="D128" s="12"/>
      <c r="E128" s="12"/>
      <c r="F128" s="42"/>
      <c r="G128" s="43"/>
    </row>
    <row r="129" spans="1:7" s="16" customFormat="1" ht="17.100000000000001" customHeight="1" x14ac:dyDescent="0.3">
      <c r="A129" s="14">
        <v>64</v>
      </c>
      <c r="B129" s="4" t="s">
        <v>61</v>
      </c>
      <c r="C129" s="13"/>
      <c r="D129" s="19">
        <v>10</v>
      </c>
      <c r="E129" s="30">
        <f t="shared" ref="E129" si="24">D129*3</f>
        <v>30</v>
      </c>
      <c r="F129" s="42"/>
      <c r="G129" s="40">
        <f t="shared" ref="G129:G131" si="25">F129*D129</f>
        <v>0</v>
      </c>
    </row>
    <row r="130" spans="1:7" s="16" customFormat="1" ht="17.100000000000001" customHeight="1" x14ac:dyDescent="0.3">
      <c r="A130" s="14">
        <v>65</v>
      </c>
      <c r="B130" s="4" t="s">
        <v>96</v>
      </c>
      <c r="C130" s="13" t="s">
        <v>40</v>
      </c>
      <c r="D130" s="19">
        <v>16</v>
      </c>
      <c r="E130" s="30">
        <f>D130*3</f>
        <v>48</v>
      </c>
      <c r="F130" s="42"/>
      <c r="G130" s="40">
        <f t="shared" si="25"/>
        <v>0</v>
      </c>
    </row>
    <row r="131" spans="1:7" s="16" customFormat="1" ht="17.100000000000001" customHeight="1" x14ac:dyDescent="0.3">
      <c r="A131" s="14">
        <v>66</v>
      </c>
      <c r="B131" s="27" t="s">
        <v>141</v>
      </c>
      <c r="C131" s="13" t="s">
        <v>40</v>
      </c>
      <c r="D131" s="19">
        <v>16</v>
      </c>
      <c r="E131" s="30">
        <f>D131*3</f>
        <v>48</v>
      </c>
      <c r="F131" s="42"/>
      <c r="G131" s="40">
        <f t="shared" si="25"/>
        <v>0</v>
      </c>
    </row>
    <row r="132" spans="1:7" s="16" customFormat="1" ht="17.100000000000001" customHeight="1" x14ac:dyDescent="0.3">
      <c r="A132" s="14"/>
      <c r="B132" s="12"/>
      <c r="C132" s="12"/>
      <c r="D132" s="12"/>
      <c r="E132" s="12"/>
      <c r="F132" s="42"/>
      <c r="G132" s="11"/>
    </row>
    <row r="133" spans="1:7" s="16" customFormat="1" ht="17.100000000000001" customHeight="1" x14ac:dyDescent="0.3">
      <c r="A133" s="20"/>
      <c r="C133" s="17"/>
      <c r="D133" s="17"/>
      <c r="E133" s="21"/>
      <c r="F133" s="44"/>
      <c r="G133" s="11"/>
    </row>
    <row r="134" spans="1:7" s="16" customFormat="1" ht="17.100000000000001" customHeight="1" x14ac:dyDescent="0.3">
      <c r="A134" s="20"/>
      <c r="C134" s="17"/>
      <c r="D134" s="17"/>
      <c r="E134" s="21"/>
      <c r="F134" s="44"/>
      <c r="G134" s="11"/>
    </row>
    <row r="135" spans="1:7" s="16" customFormat="1" ht="17.100000000000001" customHeight="1" x14ac:dyDescent="0.3">
      <c r="A135" s="20"/>
      <c r="C135" s="17"/>
      <c r="D135" s="17"/>
      <c r="E135" s="21"/>
      <c r="F135" s="44"/>
      <c r="G135" s="11"/>
    </row>
    <row r="136" spans="1:7" s="6" customFormat="1" ht="17.100000000000001" customHeight="1" x14ac:dyDescent="0.3">
      <c r="A136" s="8"/>
      <c r="C136" s="9"/>
      <c r="D136" s="23"/>
      <c r="E136" s="10"/>
      <c r="F136" s="45"/>
      <c r="G136" s="46"/>
    </row>
    <row r="137" spans="1:7" s="6" customFormat="1" ht="17.100000000000001" customHeight="1" x14ac:dyDescent="0.3">
      <c r="A137" s="8"/>
      <c r="C137" s="9"/>
      <c r="D137" s="9"/>
      <c r="E137" s="10"/>
      <c r="F137" s="45"/>
      <c r="G137" s="46"/>
    </row>
    <row r="138" spans="1:7" s="6" customFormat="1" ht="17.100000000000001" customHeight="1" x14ac:dyDescent="0.3">
      <c r="A138" s="8"/>
      <c r="C138" s="9"/>
      <c r="D138" s="9"/>
      <c r="E138" s="10"/>
      <c r="F138" s="45"/>
      <c r="G138" s="46"/>
    </row>
    <row r="139" spans="1:7" s="6" customFormat="1" ht="17.100000000000001" customHeight="1" x14ac:dyDescent="0.3">
      <c r="A139" s="8"/>
      <c r="C139" s="9"/>
      <c r="D139" s="9"/>
      <c r="E139" s="10"/>
      <c r="F139" s="45"/>
      <c r="G139" s="46"/>
    </row>
    <row r="140" spans="1:7" s="6" customFormat="1" ht="17.100000000000001" customHeight="1" x14ac:dyDescent="0.3">
      <c r="A140" s="8"/>
      <c r="C140" s="9"/>
      <c r="D140" s="9"/>
      <c r="E140" s="10"/>
      <c r="F140" s="45"/>
      <c r="G140" s="46"/>
    </row>
    <row r="141" spans="1:7" ht="17.100000000000001" customHeight="1" x14ac:dyDescent="0.3">
      <c r="A141" s="3"/>
    </row>
    <row r="142" spans="1:7" ht="17.100000000000001" customHeight="1" x14ac:dyDescent="0.3">
      <c r="A142" s="3"/>
    </row>
    <row r="143" spans="1:7" ht="17.100000000000001" customHeight="1" x14ac:dyDescent="0.3">
      <c r="A143" s="3"/>
    </row>
    <row r="144" spans="1:7" ht="17.100000000000001" customHeight="1" x14ac:dyDescent="0.3">
      <c r="A144" s="3"/>
    </row>
    <row r="145" spans="1:1" ht="17.100000000000001" customHeight="1" x14ac:dyDescent="0.3">
      <c r="A145" s="3"/>
    </row>
    <row r="146" spans="1:1" ht="17.100000000000001" customHeight="1" x14ac:dyDescent="0.3">
      <c r="A146" s="3"/>
    </row>
    <row r="147" spans="1:1" x14ac:dyDescent="0.3">
      <c r="A147" s="3"/>
    </row>
    <row r="177" spans="6:6" x14ac:dyDescent="0.3">
      <c r="F177" s="47"/>
    </row>
    <row r="178" spans="6:6" x14ac:dyDescent="0.3">
      <c r="F178" s="47"/>
    </row>
    <row r="179" spans="6:6" x14ac:dyDescent="0.3">
      <c r="F179" s="47"/>
    </row>
    <row r="180" spans="6:6" x14ac:dyDescent="0.3">
      <c r="F180" s="47"/>
    </row>
    <row r="181" spans="6:6" x14ac:dyDescent="0.3">
      <c r="F181" s="47"/>
    </row>
    <row r="182" spans="6:6" x14ac:dyDescent="0.3">
      <c r="F182" s="47"/>
    </row>
    <row r="183" spans="6:6" x14ac:dyDescent="0.3">
      <c r="F183" s="47"/>
    </row>
    <row r="184" spans="6:6" x14ac:dyDescent="0.3">
      <c r="F184" s="47"/>
    </row>
    <row r="185" spans="6:6" x14ac:dyDescent="0.3">
      <c r="F185" s="47"/>
    </row>
    <row r="186" spans="6:6" x14ac:dyDescent="0.3">
      <c r="F186" s="47"/>
    </row>
  </sheetData>
  <sortState ref="B71:C114">
    <sortCondition ref="B70"/>
  </sortState>
  <mergeCells count="7">
    <mergeCell ref="A5:G5"/>
    <mergeCell ref="A6:G6"/>
    <mergeCell ref="A1:B4"/>
    <mergeCell ref="D1:G1"/>
    <mergeCell ref="D2:G2"/>
    <mergeCell ref="D3:G3"/>
    <mergeCell ref="D4:G4"/>
  </mergeCells>
  <hyperlinks>
    <hyperlink ref="D2" r:id="rId1"/>
  </hyperlinks>
  <pageMargins left="0.25" right="0.25" top="0.75" bottom="0.75" header="0.3" footer="0.3"/>
  <pageSetup paperSize="9" scale="68" fitToHeight="0" orientation="portrait" verticalDpi="203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зр</dc:creator>
  <cp:lastModifiedBy>10</cp:lastModifiedBy>
  <cp:lastPrinted>2025-01-31T09:44:18Z</cp:lastPrinted>
  <dcterms:created xsi:type="dcterms:W3CDTF">2021-12-15T07:58:18Z</dcterms:created>
  <dcterms:modified xsi:type="dcterms:W3CDTF">2026-01-21T09:18:02Z</dcterms:modified>
</cp:coreProperties>
</file>