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Лист1!$B$1:$H$185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6" i="1" l="1"/>
  <c r="H96" i="1"/>
  <c r="F165" i="1"/>
  <c r="H165" i="1"/>
  <c r="H183" i="1"/>
  <c r="F183" i="1"/>
  <c r="F181" i="1"/>
  <c r="H181" i="1"/>
  <c r="H185" i="1" l="1"/>
  <c r="H184" i="1"/>
  <c r="H182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F118" i="1" l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185" i="1"/>
  <c r="F184" i="1"/>
  <c r="F182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163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</calcChain>
</file>

<file path=xl/sharedStrings.xml><?xml version="1.0" encoding="utf-8"?>
<sst xmlns="http://schemas.openxmlformats.org/spreadsheetml/2006/main" count="553" uniqueCount="246">
  <si>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</si>
  <si>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</si>
  <si>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</si>
  <si>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</si>
  <si>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</si>
  <si>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</si>
  <si>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</si>
  <si>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C2</t>
  </si>
  <si>
    <t>C3</t>
  </si>
  <si>
    <t>С3</t>
  </si>
  <si>
    <t>С2</t>
  </si>
  <si>
    <t>Можжевельник скальный (Juniperus scopulorum "Blue Arrow")*</t>
  </si>
  <si>
    <t>Ель колючая (Picea pungens "Iseli Fastigiate")*</t>
  </si>
  <si>
    <t>Ель колючая (Picea pungens "Glauca Globosa")*</t>
  </si>
  <si>
    <t>Туя западная (Thyja occidentalis "Mirjam")*</t>
  </si>
  <si>
    <t>Сосна черная (Pinus nigra "Green Tower")*</t>
  </si>
  <si>
    <t>Сосна горная (Pinus mugo "Varella")*</t>
  </si>
  <si>
    <t>Сосна обыкновенная (Pinus sylvestris "Watereri")*</t>
  </si>
  <si>
    <t>Сосна горная (Pinus mugo "Ophir")*</t>
  </si>
  <si>
    <t>Сосна белокорая (Pinus leucodermis "Schmidtii")*</t>
  </si>
  <si>
    <t>Сосна шверина (Рinus schwerinii "Wiethorst")*</t>
  </si>
  <si>
    <t>Можжевельник чешуйчатый (Juniperus squamata "Blue Star")*</t>
  </si>
  <si>
    <t>Можжевельник чешуйчатый (Juniperus squamata "Holger")*</t>
  </si>
  <si>
    <t>Сосна белокорая (Pinus leucodermis "Compact Gem")*</t>
  </si>
  <si>
    <t>Туя западная (Thyja occidentalis "Brabant")*</t>
  </si>
  <si>
    <t>www.zelrai.by</t>
  </si>
  <si>
    <t>Адрес:</t>
  </si>
  <si>
    <t>РБ, Могилевский р-н, 
Хутор "Зеленый рай"</t>
  </si>
  <si>
    <t>Сосна горная (Pinus mugo "Carsten's WinterGold")*</t>
  </si>
  <si>
    <t>Пихта корейская (Abies koreana "Ice Breaker")*</t>
  </si>
  <si>
    <t>Сосна обыкновенная (Pinus sylvestris "Chantry Blue")*</t>
  </si>
  <si>
    <t>Сосна черная (Pinus nigra "Hornibrookiana")*</t>
  </si>
  <si>
    <t>Сосна белокорая (Pinus leucodermis "Malinki")*</t>
  </si>
  <si>
    <t>Сосна горная (Pinus mugo "Winter Gold")*</t>
  </si>
  <si>
    <t xml:space="preserve">Туя западная (Thyja occidentalis ''Golden Smaragd'')* </t>
  </si>
  <si>
    <t>Сосна горная (Pinus mugo "Golden Glow")*</t>
  </si>
  <si>
    <t>Сосна горная (Pinus mugo "Pumilio")*</t>
  </si>
  <si>
    <t>Можжевельник обыкновенный (Juniperus communis "Goldschatz")*</t>
  </si>
  <si>
    <t>Сосна горная (Pinus mugo "Gnom")*</t>
  </si>
  <si>
    <t>Ель сербская (Picea omorika "Peve Tijn")*</t>
  </si>
  <si>
    <t>Сосна горная (Pinus mugo "Humpy")*</t>
  </si>
  <si>
    <t>C2-C3</t>
  </si>
  <si>
    <t>Можжевельник горизонтальный (Juniperus horizontalis "Blue Chip")*</t>
  </si>
  <si>
    <t>Ель колючая (Picea pungens "Blue Mountain")*</t>
  </si>
  <si>
    <t>Можжевельник горизонтальный (Juniperus horizontalis "Limeglow")*</t>
  </si>
  <si>
    <t>Можжевельник горизонтальный (Juniperus horizontalis "Wiltonii")*</t>
  </si>
  <si>
    <t>Можжевельник прибрежный (Juniperus conferta "Schlager")*</t>
  </si>
  <si>
    <t>Можжевельник скальный (Juniperus scopulorum "Moonglow")*</t>
  </si>
  <si>
    <t>Можжевельник чешуйчатый (Juniperus squamata "Blue Carpet")*</t>
  </si>
  <si>
    <t>Сосна горная (Pinus mugo "Sunshine")*</t>
  </si>
  <si>
    <t>Сосна обыкновенная (Pinus sylvestris "Fastigiata")*</t>
  </si>
  <si>
    <t>Сосна черная (Pinus nigra "Brepo")*</t>
  </si>
  <si>
    <t>Тис средний (Taxus media "Hicksii")*</t>
  </si>
  <si>
    <t>Туя западная (Thyja occidentalis "Hoseri")*</t>
  </si>
  <si>
    <t>Туя западная (Thyja occidentalis ''Spiralis Mini")*</t>
  </si>
  <si>
    <t>Туя складчатая (Thuja plicata "Kornik")*</t>
  </si>
  <si>
    <t>Барбарис Тунберга (Berberis thunbergii "Goldalita")*</t>
  </si>
  <si>
    <t>Барбарис Тунберга (Berberis thunbergii "Harlequin")*</t>
  </si>
  <si>
    <t>Кипарисовик горохоплодный (Chamaecyparis pisifera "Sungold")*</t>
  </si>
  <si>
    <t xml:space="preserve">Сосна горная (Pinus mugo "Mops")* </t>
  </si>
  <si>
    <t>Ель колючая (Picea pungens 'Lucky Strike')*</t>
  </si>
  <si>
    <t>Ель колючая (Picea pungens 'Maigold')*</t>
  </si>
  <si>
    <t>Можжевельник горизонтальный (Juniperus horizontalis "Golden Carpet")*</t>
  </si>
  <si>
    <t>Можжевельник казацкий (Juniperus sabina "Tamariscifolia")*</t>
  </si>
  <si>
    <t>Можжевельник средний (Juniperus media "Mint Julep")*</t>
  </si>
  <si>
    <t>Можжевельник чешуйчатый (Juniperus squamata "Floreant")*</t>
  </si>
  <si>
    <t>Барбарис Тунберга (Berberis thunbergii "Coral")*</t>
  </si>
  <si>
    <t>Барбарис Тунберга (Berberis thunbergii "Desperados")*</t>
  </si>
  <si>
    <t>Барбарис Тунберга (Berberis thunbergii "Florence")*</t>
  </si>
  <si>
    <t>Барбарис Тунберга (Berberis thunbergii "Neon Gold")*</t>
  </si>
  <si>
    <t>Ель колючая (Picea pungens "Bialabok")*</t>
  </si>
  <si>
    <t>Ель сербская (Picea omorika "Karel")*</t>
  </si>
  <si>
    <t>Можжевельник средний (Juniperus media "Mordigan Gold")*</t>
  </si>
  <si>
    <t>Сосна черная (Pinus nigra "Bambino")*</t>
  </si>
  <si>
    <t>Сосна белокорая (Pinus leucodermis "Satellit")*</t>
  </si>
  <si>
    <t>Дерен белый (Cornus alba "Sibirica")*</t>
  </si>
  <si>
    <t>Сосна черная (Pinus nigra "Summer Breeze")*</t>
  </si>
  <si>
    <t>Tелефон:
Мессенджеры:</t>
  </si>
  <si>
    <t xml:space="preserve">Сосна белокорая (Pinus leucodermis "Little Drakula")* </t>
  </si>
  <si>
    <t xml:space="preserve">Туя западная (Thyja occidentalis "Green egg'')* </t>
  </si>
  <si>
    <t xml:space="preserve">Туя западная (Thyja occidentalis "Smaragd")* </t>
  </si>
  <si>
    <t>Барбарис Тунберга (Berberis thunbergii "Maria")*</t>
  </si>
  <si>
    <t>Туя западная (Thyja occidentalis "Globosa Aurea")*</t>
  </si>
  <si>
    <t>Туя западная (Thyja occidentalis "Degroots Spire")*</t>
  </si>
  <si>
    <t>Туя западная (Thyja occidentalis "Spiralis")*</t>
  </si>
  <si>
    <t>Можжевельник средний (Juniperus media "King of Spring")*</t>
  </si>
  <si>
    <t>Можжевельник китайский (Juniperus chinensis "Spartan")*</t>
  </si>
  <si>
    <t xml:space="preserve">Туя западная (Thyja occidentalis "Golden Tuffet'')* </t>
  </si>
  <si>
    <t>Барбарис Тунберга (Berberis thunbergii "Orange Tower")*</t>
  </si>
  <si>
    <t>Барбарис Тунберга (Berberis thunbergii "Orange Rocket")*</t>
  </si>
  <si>
    <t>Барбарис Тунберга (Berberis thunbergii "Golden Ring")*</t>
  </si>
  <si>
    <t>Барбарис Тунберга (Berberis thunbergii "Atropurpurea Nana")*</t>
  </si>
  <si>
    <t>Барбарис Тунберга (Berberis thunbergii "Yellow Tower")*</t>
  </si>
  <si>
    <t>Барбарис Тунберга (Berberis thunbergii "Pink Queen")*</t>
  </si>
  <si>
    <t>Можжевельник казацкий (Juniperus sabina "Knap Hill")*</t>
  </si>
  <si>
    <t>Сосна горная (Pinus mugo "Mugus")*</t>
  </si>
  <si>
    <t>Сосна черная (Pinus nigra "Oregon Green")*</t>
  </si>
  <si>
    <t>Сосна обыкновенная (Pinus sylvestris "Pumilia")*</t>
  </si>
  <si>
    <t>Сосна густоцветковая (Pinus densiflora "Rainbow")*</t>
  </si>
  <si>
    <t>Ель обыкновенная (Picea abies "Push")*</t>
  </si>
  <si>
    <t>Сосна горная (Pinus mugo "Jacobsen")*</t>
  </si>
  <si>
    <t>Азалия листопадная (Azalea "Anneke")*</t>
  </si>
  <si>
    <t>Азалия листопадная (Azalea "Cannon's Double")*</t>
  </si>
  <si>
    <t>Азалия листопадная (Azalea "Csardas")*</t>
  </si>
  <si>
    <t>Азалия листопадная (Azalea "Fireball")*</t>
  </si>
  <si>
    <t>Азалия листопадная (Azalea "Golden Lights")*</t>
  </si>
  <si>
    <t>Азалия листопадная (Azalea "Homebush")*</t>
  </si>
  <si>
    <t>Азалия листопадная (Azalea "Yellow Pom Pom")*</t>
  </si>
  <si>
    <t>Азалия японская (Azalea  japonica "Dorota")*</t>
  </si>
  <si>
    <t>Азалия японская (Azalea  japonica "Estrella")*</t>
  </si>
  <si>
    <t>Азалия японская (Azalea  japonica "Robert Seleger")*</t>
  </si>
  <si>
    <t>Азалия японская (Azalea  japonica "Rosebud")*</t>
  </si>
  <si>
    <t>Азалия японская (Azalea  japonica "Rubinetta")*</t>
  </si>
  <si>
    <t>Азалия японская (Azalea  japonica "Sara")*</t>
  </si>
  <si>
    <t>Барбарис Тунберга (Berberis thunbergii "Golden Dream")*</t>
  </si>
  <si>
    <t>Туя складчатая (Thuja plicata "Whipcord")*</t>
  </si>
  <si>
    <t>Туя складчатая (Thuja plicata "Kager's Beauty")*</t>
  </si>
  <si>
    <t>Барбарис Тунберга (Berberis thunbergii "Golden Rocket")*</t>
  </si>
  <si>
    <t>Барбарис Тунберга (Berberis thunbergii "Green Carpet")*</t>
  </si>
  <si>
    <t>Барбарис Тунберга (Berberis thunbergii "Neon")*</t>
  </si>
  <si>
    <t>Барбарис Тунберга (Berberis thunbergii "Red Hot Chill")*</t>
  </si>
  <si>
    <t>Барбарис Тунберга (Berberis thunbergii "Sensation")*</t>
  </si>
  <si>
    <t>Ель восточная (Picea orientalis "Aureospicatа")*</t>
  </si>
  <si>
    <t>Ель сизая (Picea glauca "Daisy`s White")*</t>
  </si>
  <si>
    <t>Кипарисовик горохоплодный (Chamaecyparis pisifera "Filifera Nana")*</t>
  </si>
  <si>
    <t>Ель сизая (Picea glauca "Rainbow`s End")*</t>
  </si>
  <si>
    <t>Можжевельник виргинский (Juniperus virginiana "Grey Owl")*</t>
  </si>
  <si>
    <t>Можжевельник горизонтальный (Juniperus horizontalis "Andorra Compactа")*</t>
  </si>
  <si>
    <t>Можжевельник горизонтальный (Juniperus horizontalis "Andorra Variegata")*</t>
  </si>
  <si>
    <t>Можжевельник горизонтальный (Juniperus horizontalis "Blue Alps")*</t>
  </si>
  <si>
    <t>Можжевельник казацкий (Juniperus sabina "Blue Donube")*</t>
  </si>
  <si>
    <t>Можжевельник казацкий (Juniperus sabina "Variegata")*</t>
  </si>
  <si>
    <t>Можжевельник китайский (Juniperus chinensis "Stricta")*</t>
  </si>
  <si>
    <t>Можжевельник Пацифик (Juniperus conferta "Blue Pacific")*</t>
  </si>
  <si>
    <t>Можжевельник горизонтальный (Juniperus horizontalis "Prince of Wales")*</t>
  </si>
  <si>
    <t>Можжевельник обыкновенный (Juniperus communis "Repanda")*</t>
  </si>
  <si>
    <t>Можжевельник чешуйчатый (Juniperus squamata "Gold Tip")*</t>
  </si>
  <si>
    <t>Можжевельник чешуйчатый (Juniperus squamata "Meyeri")*</t>
  </si>
  <si>
    <t>Пихта корейская (Abies koreana)*</t>
  </si>
  <si>
    <t>Пихта одноцветная (Abies concolor)*</t>
  </si>
  <si>
    <t>Рододендрон гибридный (Rhododendron hybrid "Calsap")*</t>
  </si>
  <si>
    <t>Рододендрон гибридный (Rhododendron hybrid "Arkadius")*</t>
  </si>
  <si>
    <t>Рододендрон гибридный (Rhododendron hybrid "Busuki")*</t>
  </si>
  <si>
    <t>Рододендрон гибридный (Rhododendron hybrid "Dagmar")*</t>
  </si>
  <si>
    <t>Рододендрон гибридный (Rhododendron hybrid "Matador")*</t>
  </si>
  <si>
    <t>Рододендрон гибридный (Rhododendron hybrid "Rasputin")*</t>
  </si>
  <si>
    <t>Рододендрон гибридный (Rhododendron hybrid "Catawbiense Album")*</t>
  </si>
  <si>
    <t>Рододендрон гибридный (Rhododendron hybrid "Hania")*</t>
  </si>
  <si>
    <t>Сирень (Syringa "Aucubaefolia")*</t>
  </si>
  <si>
    <t>Сирень (Syringa "General Persking")*</t>
  </si>
  <si>
    <t>Сирень (Syringa "Hartensja")*</t>
  </si>
  <si>
    <t>Сирень (Syringa "Kolesnikowe")*</t>
  </si>
  <si>
    <t>Сирень (Syringa "Krasavitsa Moskvy")*</t>
  </si>
  <si>
    <t>Сирень (Syringa "Lila Wonder")*</t>
  </si>
  <si>
    <t>Сирень (Syringa "Pamiec o Wawilowie")*</t>
  </si>
  <si>
    <t>Сирень обыкновенная (Syringa vulgaris "Sensation")*</t>
  </si>
  <si>
    <t>Туя западная (Thyja occidentalis "Little Champion")*</t>
  </si>
  <si>
    <t>Туя западная (Thyja occidentalis "Mr. Bowling Ball")*</t>
  </si>
  <si>
    <t>Туя западная (Thyja occidentalis "Tiny Tim")*</t>
  </si>
  <si>
    <t>Барбарис Тунберга (Berberis thunbergii "Red Bird Spach")*</t>
  </si>
  <si>
    <t>Ель канадская (Picea glauca "Desember")*</t>
  </si>
  <si>
    <t>Лаванда узколистная (Lavandula angustifolia)*</t>
  </si>
  <si>
    <t>Можжевельник казацкий (Juniperus sabina "Sabina")*</t>
  </si>
  <si>
    <t>Туя западная (Thyja occidentalis "Danica")*</t>
  </si>
  <si>
    <t>Сосна веймутова (Pinus strobus "Green Twist")*</t>
  </si>
  <si>
    <t>Скумпия кожевенная (Cotinus coggygria "Royal Purple")*</t>
  </si>
  <si>
    <t>Дерен белый (Cornus alba "Bailhalo")*</t>
  </si>
  <si>
    <t>Вейгела (Weigela hybrida "Red Prince")*</t>
  </si>
  <si>
    <t>Азалия японская (Azalea japonica "Hino Crimson")*</t>
  </si>
  <si>
    <t>Азалия японская (Azalea japonica "Satschiko")*</t>
  </si>
  <si>
    <t>Ель колючая (Picea pungens "SBS")</t>
  </si>
  <si>
    <t>Ель колючая (Picea pungens "Majestic Blue")*</t>
  </si>
  <si>
    <t>Ель колючая (Picea pungens "Glauca Kaibab")*</t>
  </si>
  <si>
    <t>C2-С3</t>
  </si>
  <si>
    <t>С2-C3</t>
  </si>
  <si>
    <t>Можжевельник средний (Juniperus media "Old Gold")*</t>
  </si>
  <si>
    <t>Азалия японская (Azalea japonica "Andrzej")*</t>
  </si>
  <si>
    <t>Азалия японская (Azalea  japonica "Fuksja")*</t>
  </si>
  <si>
    <t>Азалия японская (Azalea  japonica "Yuyk's Scarlet")*</t>
  </si>
  <si>
    <t>Азалия японская (Azalea  japonica "Elsie Lee")*</t>
  </si>
  <si>
    <t>Рододендрон гибридный (Rhododendron hybrid "Cherry Cheescake")*</t>
  </si>
  <si>
    <t>Рододендрон гибридный (Rhododendron hybrid "Cherry Kiss")*</t>
  </si>
  <si>
    <t>С2-С3</t>
  </si>
  <si>
    <t>Сосна горная (Pinus mugo "Laurin")*</t>
  </si>
  <si>
    <t>Ель колючая (Picea pungens "Glauca")*</t>
  </si>
  <si>
    <t>Сосна черная (Pinus nigra)*</t>
  </si>
  <si>
    <t>Сосна крючковатая (Pinus uncinata)*</t>
  </si>
  <si>
    <t>Сосна обыкновенная (Pinus sylvestris "Hiliside Creeper")*</t>
  </si>
  <si>
    <t>Можжевельник казацкий (Juniperus sabina "Glauca")*</t>
  </si>
  <si>
    <t>Кол-во заказа</t>
  </si>
  <si>
    <t xml:space="preserve"> ХВОЙНЫЙ РАСТЕНИЯ</t>
  </si>
  <si>
    <t>ЛИСТВЕННЫЕ КУСТАРНИКИ</t>
  </si>
  <si>
    <t>Сумма в долларах США</t>
  </si>
  <si>
    <t>manager@zelrai.by</t>
  </si>
  <si>
    <t>h20</t>
  </si>
  <si>
    <t>h20-25</t>
  </si>
  <si>
    <t>h30-35</t>
  </si>
  <si>
    <t>h20 d5-10</t>
  </si>
  <si>
    <t>h40-50</t>
  </si>
  <si>
    <t>h30</t>
  </si>
  <si>
    <t>h30-40</t>
  </si>
  <si>
    <t>h10</t>
  </si>
  <si>
    <t>h15</t>
  </si>
  <si>
    <t>h15-20 d10-15</t>
  </si>
  <si>
    <t>h15-20</t>
  </si>
  <si>
    <t>h25-35</t>
  </si>
  <si>
    <t>d15-25</t>
  </si>
  <si>
    <t>d25-30</t>
  </si>
  <si>
    <t>d40-50</t>
  </si>
  <si>
    <t>h20-25 d30-40</t>
  </si>
  <si>
    <t>d20-30</t>
  </si>
  <si>
    <t>h50-60</t>
  </si>
  <si>
    <t>d30-40</t>
  </si>
  <si>
    <t>d60-70</t>
  </si>
  <si>
    <t>h20-30</t>
  </si>
  <si>
    <t>d10-20</t>
  </si>
  <si>
    <t>d15-20</t>
  </si>
  <si>
    <t>d20-25</t>
  </si>
  <si>
    <t>h15 d10</t>
  </si>
  <si>
    <t>h15-25</t>
  </si>
  <si>
    <t>h10-15</t>
  </si>
  <si>
    <t>h10 d5-10</t>
  </si>
  <si>
    <t>d20-30 h15-25</t>
  </si>
  <si>
    <t>d15-20 h15</t>
  </si>
  <si>
    <t>h10-15 d10-15</t>
  </si>
  <si>
    <t>h20-25 d10-15</t>
  </si>
  <si>
    <t>h25-30</t>
  </si>
  <si>
    <t>d10-15 h15-20</t>
  </si>
  <si>
    <t>d15-20 h20</t>
  </si>
  <si>
    <t>h20 d15-20</t>
  </si>
  <si>
    <t>h30-35 d30-35</t>
  </si>
  <si>
    <t>30-40</t>
  </si>
  <si>
    <t>h30-50</t>
  </si>
  <si>
    <t>h20-40</t>
  </si>
  <si>
    <t>h40-60</t>
  </si>
  <si>
    <t>h60-70</t>
  </si>
  <si>
    <t>h70-80</t>
  </si>
  <si>
    <t>h10-20</t>
  </si>
  <si>
    <t>h80-90</t>
  </si>
  <si>
    <t>Сирень (Syringa "Miss Ellen Willmott")*</t>
  </si>
  <si>
    <t>Рододендрон гибридный (Rhododendron hybrid "Caroline Allbrook")*</t>
  </si>
  <si>
    <t>Сосна черная (Pinus nigra "Marie Bregeon")*</t>
  </si>
  <si>
    <t>d15-20 h20-30</t>
  </si>
  <si>
    <t>Сирень (Syringa "Znamya Lenina")*</t>
  </si>
  <si>
    <t>ОСЕНЬ 2025</t>
  </si>
  <si>
    <t>+375 (29) 110-86-86                             +375 (29) 646-86-86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</si>
</sst>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u/>
      <sz val="14"/>
      <color theme="1"/>
      <name val="Arial"/>
      <family val="2"/>
      <charset val="204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5" fillId="0" borderId="0"/>
    <xf numFmtId="0" fontId="16" fillId="0" borderId="0"/>
    <xf numFmtId="0" fontId="17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 vertical="top"/>
    </xf>
    <xf numFmtId="49" fontId="4" fillId="2" borderId="2" xfId="3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3" fillId="0" borderId="0" xfId="1" quotePrefix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9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vertical="center"/>
    </xf>
    <xf numFmtId="165" fontId="12" fillId="3" borderId="6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top"/>
    </xf>
    <xf numFmtId="165" fontId="10" fillId="3" borderId="2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left" vertical="top" wrapText="1"/>
    </xf>
    <xf numFmtId="0" fontId="5" fillId="2" borderId="1" xfId="5" applyFont="1" applyFill="1" applyBorder="1" applyAlignment="1">
      <alignment horizontal="center" vertical="top" wrapText="1"/>
    </xf>
    <xf numFmtId="49" fontId="4" fillId="2" borderId="1" xfId="5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9" fillId="0" borderId="0" xfId="1" quotePrefix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left" vertical="center" wrapText="1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515620</xdr:colOff>
      <xdr:row>0</xdr:row>
      <xdr:rowOff>251460</xdr:rowOff>
    </xdr:from>
    <xdr:to>
      <xdr:col>2</xdr:col>
      <xdr:colOff>91440</xdr:colOff>
      <xdr:row>3</xdr:row>
      <xdr:rowOff>151849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EA5D6-61D9-E445-91BF-C210E8D1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" y="251460"/>
          <a:ext cx="4102100" cy="1111969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129540</xdr:colOff>
      <xdr:row>3</xdr:row>
      <xdr:rowOff>129540</xdr:rowOff>
    </xdr:from>
    <xdr:to>
      <xdr:col>7</xdr:col>
      <xdr:colOff>622300</xdr:colOff>
      <xdr:row>3</xdr:row>
      <xdr:rowOff>473437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6A90BB8-42CD-DC42-8832-C387505E4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1060" y="1341120"/>
          <a:ext cx="1003300" cy="343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manager@zelrai.b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5"/>
  <sheetViews>
    <sheetView tabSelected="1" view="pageBreakPreview" zoomScaleNormal="100" zoomScaleSheetLayoutView="100" workbookViewId="0">
      <selection activeCell="K3" sqref="K3"/>
    </sheetView>
  </sheetViews>
  <sheetFormatPr defaultColWidth="9.109375" defaultRowHeight="14.4"/>
  <cols>
    <col min="1" max="1" width="2.109375" style="4" customWidth="1"/>
    <col min="2" max="2" width="66" style="2" customWidth="1"/>
    <col min="3" max="3" width="11" style="6" customWidth="1"/>
    <col min="4" max="4" width="19.21875" style="7" customWidth="1"/>
    <col min="5" max="5" width="13.109375" style="8" customWidth="1"/>
    <col min="6" max="6" width="10.33203125" style="6" customWidth="1"/>
    <col min="7" max="7" width="7.44140625" style="6" customWidth="1"/>
    <col min="8" max="8" width="10.109375" style="1" bestFit="1" customWidth="1"/>
    <col min="9" max="27" width="9.109375" style="4"/>
    <col min="28" max="16384" width="9.109375" style="2"/>
  </cols>
  <sheetData>
    <row r="1" spans="2:11" ht="25.95" customHeight="1">
      <c r="B1" s="123"/>
      <c r="C1" s="123"/>
      <c r="D1" s="45" t="s">
        <v>0</v>
      </c>
      <c r="E1" s="120" t="s">
        <v>193</v>
      </c>
      <c r="F1" s="120"/>
      <c r="G1" s="120"/>
      <c r="H1" s="120"/>
      <c r="I1" s="41"/>
      <c r="J1" s="41"/>
    </row>
    <row r="2" spans="2:11" ht="22.95" customHeight="1">
      <c r="B2" s="123"/>
      <c r="C2" s="123"/>
      <c r="D2" s="45" t="s">
        <v>1</v>
      </c>
      <c r="E2" s="121" t="s">
        <v>25</v>
      </c>
      <c r="F2" s="121"/>
      <c r="G2" s="121"/>
      <c r="H2" s="121"/>
      <c r="I2" s="42"/>
      <c r="J2" s="42"/>
    </row>
    <row r="3" spans="2:11" ht="46.95" customHeight="1">
      <c r="B3" s="123"/>
      <c r="C3" s="123"/>
      <c r="D3" s="45" t="s">
        <v>26</v>
      </c>
      <c r="E3" s="122" t="s">
        <v>27</v>
      </c>
      <c r="F3" s="122"/>
      <c r="G3" s="122"/>
      <c r="H3" s="122"/>
      <c r="I3" s="43"/>
      <c r="J3" s="43"/>
    </row>
    <row r="4" spans="2:11" ht="45" customHeight="1">
      <c r="B4" s="123"/>
      <c r="C4" s="123"/>
      <c r="D4" s="46" t="s">
        <v>77</v>
      </c>
      <c r="E4" s="124" t="s">
        <v>245</v>
      </c>
      <c r="F4" s="124"/>
      <c r="G4" s="124"/>
      <c r="H4" s="124"/>
      <c r="I4" s="44"/>
      <c r="J4" s="44"/>
    </row>
    <row r="5" spans="2:11" ht="25.8">
      <c r="B5" s="117" t="s">
        <v>244</v>
      </c>
      <c r="C5" s="118"/>
      <c r="D5" s="118"/>
      <c r="E5" s="118"/>
      <c r="F5" s="118"/>
      <c r="G5" s="118"/>
      <c r="H5" s="119"/>
      <c r="K5" s="5"/>
    </row>
    <row r="6" spans="2:11" ht="23.4" customHeight="1">
      <c r="B6" s="114" t="s">
        <v>190</v>
      </c>
      <c r="C6" s="115"/>
      <c r="D6" s="115"/>
      <c r="E6" s="115"/>
      <c r="F6" s="115"/>
      <c r="G6" s="115"/>
      <c r="H6" s="116"/>
    </row>
    <row r="7" spans="2:11" ht="52.8">
      <c r="B7" s="9" t="s">
        <v>2</v>
      </c>
      <c r="C7" s="9" t="s">
        <v>3</v>
      </c>
      <c r="D7" s="9" t="s">
        <v>4</v>
      </c>
      <c r="E7" s="98" t="s">
        <v>5</v>
      </c>
      <c r="F7" s="10" t="s">
        <v>6</v>
      </c>
      <c r="G7" s="11" t="s">
        <v>189</v>
      </c>
      <c r="H7" s="11" t="s">
        <v>192</v>
      </c>
    </row>
    <row r="8" spans="2:11">
      <c r="B8" s="26" t="s">
        <v>122</v>
      </c>
      <c r="C8" s="51" t="s">
        <v>7</v>
      </c>
      <c r="D8" s="24" t="s">
        <v>194</v>
      </c>
      <c r="E8" s="101">
        <v>18</v>
      </c>
      <c r="F8" s="49">
        <f t="shared" ref="F8:F26" si="0">E8*3</f>
        <v>54</v>
      </c>
      <c r="G8" s="15"/>
      <c r="H8" s="15">
        <f>G8*E8</f>
        <v>0</v>
      </c>
    </row>
    <row r="9" spans="2:11" s="4" customFormat="1">
      <c r="B9" s="16" t="s">
        <v>160</v>
      </c>
      <c r="C9" s="29" t="s">
        <v>8</v>
      </c>
      <c r="D9" s="13" t="s">
        <v>195</v>
      </c>
      <c r="E9" s="101">
        <v>5</v>
      </c>
      <c r="F9" s="14">
        <f t="shared" si="0"/>
        <v>15</v>
      </c>
      <c r="G9" s="15"/>
      <c r="H9" s="15">
        <f t="shared" ref="H9:H72" si="1">G9*E9</f>
        <v>0</v>
      </c>
    </row>
    <row r="10" spans="2:11" ht="14.4" customHeight="1">
      <c r="B10" s="71" t="s">
        <v>70</v>
      </c>
      <c r="C10" s="51" t="s">
        <v>7</v>
      </c>
      <c r="D10" s="13" t="s">
        <v>194</v>
      </c>
      <c r="E10" s="101">
        <v>19</v>
      </c>
      <c r="F10" s="49">
        <f t="shared" si="0"/>
        <v>57</v>
      </c>
      <c r="G10" s="15"/>
      <c r="H10" s="15">
        <f t="shared" si="1"/>
        <v>0</v>
      </c>
    </row>
    <row r="11" spans="2:11">
      <c r="B11" s="55" t="s">
        <v>43</v>
      </c>
      <c r="C11" s="48" t="s">
        <v>7</v>
      </c>
      <c r="D11" s="13" t="s">
        <v>194</v>
      </c>
      <c r="E11" s="101">
        <v>18</v>
      </c>
      <c r="F11" s="49">
        <f t="shared" si="0"/>
        <v>54</v>
      </c>
      <c r="G11" s="15"/>
      <c r="H11" s="15">
        <f t="shared" si="1"/>
        <v>0</v>
      </c>
    </row>
    <row r="12" spans="2:11">
      <c r="B12" s="112" t="s">
        <v>184</v>
      </c>
      <c r="C12" s="29" t="s">
        <v>7</v>
      </c>
      <c r="D12" s="18" t="s">
        <v>196</v>
      </c>
      <c r="E12" s="102">
        <v>4.5</v>
      </c>
      <c r="F12" s="49">
        <f t="shared" si="0"/>
        <v>13.5</v>
      </c>
      <c r="G12" s="29"/>
      <c r="H12" s="15">
        <f t="shared" si="1"/>
        <v>0</v>
      </c>
    </row>
    <row r="13" spans="2:11">
      <c r="B13" s="25" t="s">
        <v>13</v>
      </c>
      <c r="C13" s="15" t="s">
        <v>7</v>
      </c>
      <c r="D13" s="15" t="s">
        <v>197</v>
      </c>
      <c r="E13" s="101">
        <v>18</v>
      </c>
      <c r="F13" s="49">
        <f t="shared" si="0"/>
        <v>54</v>
      </c>
      <c r="G13" s="15"/>
      <c r="H13" s="15">
        <f t="shared" si="1"/>
        <v>0</v>
      </c>
    </row>
    <row r="14" spans="2:11">
      <c r="B14" s="20" t="s">
        <v>171</v>
      </c>
      <c r="C14" s="13" t="s">
        <v>8</v>
      </c>
      <c r="D14" s="13" t="s">
        <v>198</v>
      </c>
      <c r="E14" s="101">
        <v>5</v>
      </c>
      <c r="F14" s="49">
        <f t="shared" si="0"/>
        <v>15</v>
      </c>
      <c r="G14" s="15"/>
      <c r="H14" s="15">
        <f t="shared" si="1"/>
        <v>0</v>
      </c>
    </row>
    <row r="15" spans="2:11">
      <c r="B15" s="50" t="s">
        <v>12</v>
      </c>
      <c r="C15" s="67" t="s">
        <v>182</v>
      </c>
      <c r="D15" s="22" t="s">
        <v>199</v>
      </c>
      <c r="E15" s="101">
        <v>19</v>
      </c>
      <c r="F15" s="49">
        <f t="shared" si="0"/>
        <v>57</v>
      </c>
      <c r="G15" s="15"/>
      <c r="H15" s="15">
        <f t="shared" si="1"/>
        <v>0</v>
      </c>
    </row>
    <row r="16" spans="2:11">
      <c r="B16" s="16" t="s">
        <v>172</v>
      </c>
      <c r="C16" s="13" t="s">
        <v>9</v>
      </c>
      <c r="D16" s="31" t="s">
        <v>198</v>
      </c>
      <c r="E16" s="101">
        <v>5</v>
      </c>
      <c r="F16" s="49">
        <f t="shared" si="0"/>
        <v>15</v>
      </c>
      <c r="G16" s="15"/>
      <c r="H16" s="15">
        <f t="shared" si="1"/>
        <v>0</v>
      </c>
    </row>
    <row r="17" spans="2:8">
      <c r="B17" s="97" t="s">
        <v>170</v>
      </c>
      <c r="C17" s="54" t="s">
        <v>9</v>
      </c>
      <c r="D17" s="54" t="s">
        <v>200</v>
      </c>
      <c r="E17" s="101">
        <v>5.5</v>
      </c>
      <c r="F17" s="49">
        <f t="shared" si="0"/>
        <v>16.5</v>
      </c>
      <c r="G17" s="48"/>
      <c r="H17" s="15">
        <f t="shared" si="1"/>
        <v>0</v>
      </c>
    </row>
    <row r="18" spans="2:8" ht="14.4" customHeight="1">
      <c r="B18" s="60" t="s">
        <v>60</v>
      </c>
      <c r="C18" s="51" t="s">
        <v>8</v>
      </c>
      <c r="D18" s="30" t="s">
        <v>201</v>
      </c>
      <c r="E18" s="104">
        <v>19</v>
      </c>
      <c r="F18" s="49">
        <f t="shared" si="0"/>
        <v>57</v>
      </c>
      <c r="G18" s="37"/>
      <c r="H18" s="15">
        <f t="shared" si="1"/>
        <v>0</v>
      </c>
    </row>
    <row r="19" spans="2:8">
      <c r="B19" s="60" t="s">
        <v>61</v>
      </c>
      <c r="C19" s="51" t="s">
        <v>7</v>
      </c>
      <c r="D19" s="31" t="s">
        <v>194</v>
      </c>
      <c r="E19" s="101">
        <v>18</v>
      </c>
      <c r="F19" s="49">
        <f t="shared" si="0"/>
        <v>54</v>
      </c>
      <c r="G19" s="32"/>
      <c r="H19" s="15">
        <f t="shared" si="1"/>
        <v>0</v>
      </c>
    </row>
    <row r="20" spans="2:8">
      <c r="B20" s="20" t="s">
        <v>99</v>
      </c>
      <c r="C20" s="15" t="s">
        <v>173</v>
      </c>
      <c r="D20" s="39" t="s">
        <v>202</v>
      </c>
      <c r="E20" s="101">
        <v>24</v>
      </c>
      <c r="F20" s="49">
        <f t="shared" si="0"/>
        <v>72</v>
      </c>
      <c r="G20" s="15"/>
      <c r="H20" s="15">
        <f t="shared" si="1"/>
        <v>0</v>
      </c>
    </row>
    <row r="21" spans="2:8">
      <c r="B21" s="55" t="s">
        <v>71</v>
      </c>
      <c r="C21" s="51" t="s">
        <v>7</v>
      </c>
      <c r="D21" s="15" t="s">
        <v>203</v>
      </c>
      <c r="E21" s="101">
        <v>5</v>
      </c>
      <c r="F21" s="49">
        <f t="shared" si="0"/>
        <v>15</v>
      </c>
      <c r="G21" s="15"/>
      <c r="H21" s="15">
        <f t="shared" si="1"/>
        <v>0</v>
      </c>
    </row>
    <row r="22" spans="2:8">
      <c r="B22" s="56" t="s">
        <v>39</v>
      </c>
      <c r="C22" s="48" t="s">
        <v>9</v>
      </c>
      <c r="D22" s="31" t="s">
        <v>204</v>
      </c>
      <c r="E22" s="101">
        <v>24</v>
      </c>
      <c r="F22" s="49">
        <f t="shared" si="0"/>
        <v>72</v>
      </c>
      <c r="G22" s="15"/>
      <c r="H22" s="15">
        <f t="shared" si="1"/>
        <v>0</v>
      </c>
    </row>
    <row r="23" spans="2:8" ht="14.4" customHeight="1">
      <c r="B23" s="85" t="s">
        <v>123</v>
      </c>
      <c r="C23" s="48" t="s">
        <v>8</v>
      </c>
      <c r="D23" s="58" t="s">
        <v>205</v>
      </c>
      <c r="E23" s="101">
        <v>5</v>
      </c>
      <c r="F23" s="49">
        <f t="shared" si="0"/>
        <v>15</v>
      </c>
      <c r="G23" s="48"/>
      <c r="H23" s="15">
        <f t="shared" si="1"/>
        <v>0</v>
      </c>
    </row>
    <row r="24" spans="2:8" ht="14.4" customHeight="1">
      <c r="B24" s="53" t="s">
        <v>125</v>
      </c>
      <c r="C24" s="51" t="s">
        <v>8</v>
      </c>
      <c r="D24" s="94" t="s">
        <v>205</v>
      </c>
      <c r="E24" s="104">
        <v>5</v>
      </c>
      <c r="F24" s="49">
        <f t="shared" si="0"/>
        <v>15</v>
      </c>
      <c r="G24" s="79"/>
      <c r="H24" s="15">
        <f t="shared" si="1"/>
        <v>0</v>
      </c>
    </row>
    <row r="25" spans="2:8">
      <c r="B25" s="56" t="s">
        <v>124</v>
      </c>
      <c r="C25" s="54" t="s">
        <v>7</v>
      </c>
      <c r="D25" s="52" t="s">
        <v>206</v>
      </c>
      <c r="E25" s="101">
        <v>4</v>
      </c>
      <c r="F25" s="49">
        <f t="shared" si="0"/>
        <v>12</v>
      </c>
      <c r="G25" s="48"/>
      <c r="H25" s="15">
        <f t="shared" si="1"/>
        <v>0</v>
      </c>
    </row>
    <row r="26" spans="2:8">
      <c r="B26" s="12" t="s">
        <v>58</v>
      </c>
      <c r="C26" s="13" t="s">
        <v>7</v>
      </c>
      <c r="D26" s="31" t="s">
        <v>207</v>
      </c>
      <c r="E26" s="102">
        <v>4</v>
      </c>
      <c r="F26" s="49">
        <f t="shared" si="0"/>
        <v>12</v>
      </c>
      <c r="G26" s="15"/>
      <c r="H26" s="15">
        <f t="shared" si="1"/>
        <v>0</v>
      </c>
    </row>
    <row r="27" spans="2:8">
      <c r="B27" s="70" t="s">
        <v>126</v>
      </c>
      <c r="C27" s="48" t="s">
        <v>8</v>
      </c>
      <c r="D27" s="58" t="s">
        <v>208</v>
      </c>
      <c r="E27" s="101">
        <v>4.5</v>
      </c>
      <c r="F27" s="49">
        <f t="shared" ref="F27:F67" si="2">E27*3</f>
        <v>13.5</v>
      </c>
      <c r="G27" s="48"/>
      <c r="H27" s="15">
        <f t="shared" si="1"/>
        <v>0</v>
      </c>
    </row>
    <row r="28" spans="2:8">
      <c r="B28" s="56" t="s">
        <v>127</v>
      </c>
      <c r="C28" s="48" t="s">
        <v>8</v>
      </c>
      <c r="D28" s="58" t="s">
        <v>209</v>
      </c>
      <c r="E28" s="101">
        <v>4.5</v>
      </c>
      <c r="F28" s="49">
        <f t="shared" si="2"/>
        <v>13.5</v>
      </c>
      <c r="G28" s="48"/>
      <c r="H28" s="15">
        <f t="shared" si="1"/>
        <v>0</v>
      </c>
    </row>
    <row r="29" spans="2:8">
      <c r="B29" s="47" t="s">
        <v>128</v>
      </c>
      <c r="C29" s="48" t="s">
        <v>7</v>
      </c>
      <c r="D29" s="65" t="s">
        <v>210</v>
      </c>
      <c r="E29" s="103">
        <v>4.5</v>
      </c>
      <c r="F29" s="49">
        <f t="shared" si="2"/>
        <v>13.5</v>
      </c>
      <c r="G29" s="48"/>
      <c r="H29" s="15">
        <f t="shared" si="1"/>
        <v>0</v>
      </c>
    </row>
    <row r="30" spans="2:8">
      <c r="B30" s="70" t="s">
        <v>129</v>
      </c>
      <c r="C30" s="51" t="s">
        <v>41</v>
      </c>
      <c r="D30" s="80" t="s">
        <v>211</v>
      </c>
      <c r="E30" s="102">
        <v>4.5</v>
      </c>
      <c r="F30" s="49">
        <f t="shared" si="2"/>
        <v>13.5</v>
      </c>
      <c r="G30" s="51"/>
      <c r="H30" s="15">
        <f t="shared" si="1"/>
        <v>0</v>
      </c>
    </row>
    <row r="31" spans="2:8">
      <c r="B31" s="28" t="s">
        <v>42</v>
      </c>
      <c r="C31" s="29" t="s">
        <v>8</v>
      </c>
      <c r="D31" s="24" t="s">
        <v>212</v>
      </c>
      <c r="E31" s="101">
        <v>4.5</v>
      </c>
      <c r="F31" s="49">
        <f t="shared" si="2"/>
        <v>13.5</v>
      </c>
      <c r="G31" s="15"/>
      <c r="H31" s="15">
        <f t="shared" si="1"/>
        <v>0</v>
      </c>
    </row>
    <row r="32" spans="2:8">
      <c r="B32" s="74" t="s">
        <v>62</v>
      </c>
      <c r="C32" s="48" t="s">
        <v>174</v>
      </c>
      <c r="D32" s="81" t="s">
        <v>207</v>
      </c>
      <c r="E32" s="101">
        <v>4.5</v>
      </c>
      <c r="F32" s="49">
        <f t="shared" si="2"/>
        <v>13.5</v>
      </c>
      <c r="G32" s="48"/>
      <c r="H32" s="15">
        <f t="shared" si="1"/>
        <v>0</v>
      </c>
    </row>
    <row r="33" spans="2:8">
      <c r="B33" s="47" t="s">
        <v>44</v>
      </c>
      <c r="C33" s="51" t="s">
        <v>174</v>
      </c>
      <c r="D33" s="82" t="s">
        <v>210</v>
      </c>
      <c r="E33" s="103">
        <v>4.5</v>
      </c>
      <c r="F33" s="49">
        <f t="shared" si="2"/>
        <v>13.5</v>
      </c>
      <c r="G33" s="48"/>
      <c r="H33" s="15">
        <f t="shared" si="1"/>
        <v>0</v>
      </c>
    </row>
    <row r="34" spans="2:8">
      <c r="B34" s="47" t="s">
        <v>45</v>
      </c>
      <c r="C34" s="54" t="s">
        <v>8</v>
      </c>
      <c r="D34" s="54" t="s">
        <v>212</v>
      </c>
      <c r="E34" s="101">
        <v>4.5</v>
      </c>
      <c r="F34" s="49">
        <f t="shared" si="2"/>
        <v>13.5</v>
      </c>
      <c r="G34" s="48"/>
      <c r="H34" s="15">
        <f t="shared" si="1"/>
        <v>0</v>
      </c>
    </row>
    <row r="35" spans="2:8">
      <c r="B35" s="19" t="s">
        <v>130</v>
      </c>
      <c r="C35" s="13" t="s">
        <v>7</v>
      </c>
      <c r="D35" s="13" t="s">
        <v>200</v>
      </c>
      <c r="E35" s="101">
        <v>4.5</v>
      </c>
      <c r="F35" s="49">
        <f t="shared" si="2"/>
        <v>13.5</v>
      </c>
      <c r="G35" s="15"/>
      <c r="H35" s="15">
        <f t="shared" si="1"/>
        <v>0</v>
      </c>
    </row>
    <row r="36" spans="2:8">
      <c r="B36" s="109" t="s">
        <v>188</v>
      </c>
      <c r="C36" s="110" t="s">
        <v>8</v>
      </c>
      <c r="D36" s="31" t="s">
        <v>213</v>
      </c>
      <c r="E36" s="101">
        <v>4.5</v>
      </c>
      <c r="F36" s="49">
        <f t="shared" si="2"/>
        <v>13.5</v>
      </c>
      <c r="G36" s="15"/>
      <c r="H36" s="15">
        <f t="shared" si="1"/>
        <v>0</v>
      </c>
    </row>
    <row r="37" spans="2:8">
      <c r="B37" s="70" t="s">
        <v>94</v>
      </c>
      <c r="C37" s="54" t="s">
        <v>8</v>
      </c>
      <c r="D37" s="54" t="s">
        <v>208</v>
      </c>
      <c r="E37" s="99">
        <v>4.5</v>
      </c>
      <c r="F37" s="49">
        <f t="shared" si="2"/>
        <v>13.5</v>
      </c>
      <c r="G37" s="48"/>
      <c r="H37" s="15">
        <f t="shared" si="1"/>
        <v>0</v>
      </c>
    </row>
    <row r="38" spans="2:8">
      <c r="B38" s="33" t="s">
        <v>63</v>
      </c>
      <c r="C38" s="29" t="s">
        <v>9</v>
      </c>
      <c r="D38" s="29" t="s">
        <v>208</v>
      </c>
      <c r="E38" s="100">
        <v>4.5</v>
      </c>
      <c r="F38" s="49">
        <f t="shared" si="2"/>
        <v>13.5</v>
      </c>
      <c r="G38" s="29"/>
      <c r="H38" s="15">
        <f t="shared" si="1"/>
        <v>0</v>
      </c>
    </row>
    <row r="39" spans="2:8">
      <c r="B39" s="70" t="s">
        <v>131</v>
      </c>
      <c r="C39" s="48" t="s">
        <v>8</v>
      </c>
      <c r="D39" s="48" t="s">
        <v>196</v>
      </c>
      <c r="E39" s="101">
        <v>4.5</v>
      </c>
      <c r="F39" s="49">
        <f t="shared" si="2"/>
        <v>13.5</v>
      </c>
      <c r="G39" s="48"/>
      <c r="H39" s="15">
        <f t="shared" si="1"/>
        <v>0</v>
      </c>
    </row>
    <row r="40" spans="2:8">
      <c r="B40" s="16" t="s">
        <v>162</v>
      </c>
      <c r="C40" s="51" t="s">
        <v>7</v>
      </c>
      <c r="D40" s="15" t="s">
        <v>210</v>
      </c>
      <c r="E40" s="101">
        <v>4.5</v>
      </c>
      <c r="F40" s="49">
        <f t="shared" si="2"/>
        <v>13.5</v>
      </c>
      <c r="G40" s="15"/>
      <c r="H40" s="15">
        <f t="shared" si="1"/>
        <v>0</v>
      </c>
    </row>
    <row r="41" spans="2:8">
      <c r="B41" s="26" t="s">
        <v>86</v>
      </c>
      <c r="C41" s="29" t="s">
        <v>7</v>
      </c>
      <c r="D41" s="15" t="s">
        <v>200</v>
      </c>
      <c r="E41" s="101">
        <v>4.5</v>
      </c>
      <c r="F41" s="49">
        <f t="shared" si="2"/>
        <v>13.5</v>
      </c>
      <c r="G41" s="15"/>
      <c r="H41" s="15">
        <f t="shared" si="1"/>
        <v>0</v>
      </c>
    </row>
    <row r="42" spans="2:8">
      <c r="B42" s="56" t="s">
        <v>132</v>
      </c>
      <c r="C42" s="54" t="s">
        <v>8</v>
      </c>
      <c r="D42" s="54" t="s">
        <v>214</v>
      </c>
      <c r="E42" s="101">
        <v>4.5</v>
      </c>
      <c r="F42" s="49">
        <f t="shared" si="2"/>
        <v>13.5</v>
      </c>
      <c r="G42" s="48"/>
      <c r="H42" s="15">
        <f t="shared" si="1"/>
        <v>0</v>
      </c>
    </row>
    <row r="43" spans="2:8">
      <c r="B43" s="16" t="s">
        <v>37</v>
      </c>
      <c r="C43" s="29" t="s">
        <v>7</v>
      </c>
      <c r="D43" s="36" t="s">
        <v>206</v>
      </c>
      <c r="E43" s="102">
        <v>4.5</v>
      </c>
      <c r="F43" s="49">
        <f t="shared" si="2"/>
        <v>13.5</v>
      </c>
      <c r="G43" s="29"/>
      <c r="H43" s="15">
        <f t="shared" si="1"/>
        <v>0</v>
      </c>
    </row>
    <row r="44" spans="2:8">
      <c r="B44" s="59" t="s">
        <v>133</v>
      </c>
      <c r="C44" s="29" t="s">
        <v>7</v>
      </c>
      <c r="D44" s="51" t="s">
        <v>206</v>
      </c>
      <c r="E44" s="102">
        <v>4.5</v>
      </c>
      <c r="F44" s="49">
        <f t="shared" si="2"/>
        <v>13.5</v>
      </c>
      <c r="G44" s="34"/>
      <c r="H44" s="15">
        <f t="shared" si="1"/>
        <v>0</v>
      </c>
    </row>
    <row r="45" spans="2:8">
      <c r="B45" s="56" t="s">
        <v>46</v>
      </c>
      <c r="C45" s="48" t="s">
        <v>8</v>
      </c>
      <c r="D45" s="89" t="s">
        <v>208</v>
      </c>
      <c r="E45" s="105">
        <v>4.5</v>
      </c>
      <c r="F45" s="49">
        <f t="shared" si="2"/>
        <v>13.5</v>
      </c>
      <c r="G45" s="15"/>
      <c r="H45" s="15">
        <f t="shared" si="1"/>
        <v>0</v>
      </c>
    </row>
    <row r="46" spans="2:8">
      <c r="B46" s="16" t="s">
        <v>11</v>
      </c>
      <c r="C46" s="15" t="s">
        <v>8</v>
      </c>
      <c r="D46" s="92" t="s">
        <v>198</v>
      </c>
      <c r="E46" s="105">
        <v>4.5</v>
      </c>
      <c r="F46" s="49">
        <f t="shared" si="2"/>
        <v>13.5</v>
      </c>
      <c r="G46" s="15"/>
      <c r="H46" s="15">
        <f t="shared" si="1"/>
        <v>0</v>
      </c>
    </row>
    <row r="47" spans="2:8">
      <c r="B47" s="53" t="s">
        <v>47</v>
      </c>
      <c r="C47" s="51" t="s">
        <v>8</v>
      </c>
      <c r="D47" s="54" t="s">
        <v>198</v>
      </c>
      <c r="E47" s="101">
        <v>4.5</v>
      </c>
      <c r="F47" s="49">
        <f t="shared" si="2"/>
        <v>13.5</v>
      </c>
      <c r="G47" s="48"/>
      <c r="H47" s="15">
        <f t="shared" si="1"/>
        <v>0</v>
      </c>
    </row>
    <row r="48" spans="2:8">
      <c r="B48" s="21" t="s">
        <v>85</v>
      </c>
      <c r="C48" s="13" t="s">
        <v>10</v>
      </c>
      <c r="D48" s="31" t="s">
        <v>210</v>
      </c>
      <c r="E48" s="101">
        <v>4.5</v>
      </c>
      <c r="F48" s="49">
        <f t="shared" si="2"/>
        <v>13.5</v>
      </c>
      <c r="G48" s="15"/>
      <c r="H48" s="15">
        <f t="shared" si="1"/>
        <v>0</v>
      </c>
    </row>
    <row r="49" spans="2:8">
      <c r="B49" s="72" t="s">
        <v>64</v>
      </c>
      <c r="C49" s="48" t="s">
        <v>8</v>
      </c>
      <c r="D49" s="65" t="s">
        <v>211</v>
      </c>
      <c r="E49" s="102">
        <v>4.5</v>
      </c>
      <c r="F49" s="49">
        <f t="shared" si="2"/>
        <v>13.5</v>
      </c>
      <c r="G49" s="51"/>
      <c r="H49" s="15">
        <f t="shared" si="1"/>
        <v>0</v>
      </c>
    </row>
    <row r="50" spans="2:8">
      <c r="B50" s="50" t="s">
        <v>72</v>
      </c>
      <c r="C50" s="48" t="s">
        <v>174</v>
      </c>
      <c r="D50" s="54" t="s">
        <v>210</v>
      </c>
      <c r="E50" s="101">
        <v>4.5</v>
      </c>
      <c r="F50" s="49">
        <f t="shared" si="2"/>
        <v>13.5</v>
      </c>
      <c r="G50" s="48"/>
      <c r="H50" s="15">
        <f t="shared" si="1"/>
        <v>0</v>
      </c>
    </row>
    <row r="51" spans="2:8">
      <c r="B51" s="47" t="s">
        <v>175</v>
      </c>
      <c r="C51" s="48" t="s">
        <v>9</v>
      </c>
      <c r="D51" s="48" t="s">
        <v>210</v>
      </c>
      <c r="E51" s="101">
        <v>4.5</v>
      </c>
      <c r="F51" s="49">
        <f t="shared" si="2"/>
        <v>13.5</v>
      </c>
      <c r="G51" s="15"/>
      <c r="H51" s="15">
        <f t="shared" si="1"/>
        <v>0</v>
      </c>
    </row>
    <row r="52" spans="2:8">
      <c r="B52" s="56" t="s">
        <v>48</v>
      </c>
      <c r="C52" s="54" t="s">
        <v>8</v>
      </c>
      <c r="D52" s="52" t="s">
        <v>212</v>
      </c>
      <c r="E52" s="101">
        <v>4.5</v>
      </c>
      <c r="F52" s="49">
        <f t="shared" si="2"/>
        <v>13.5</v>
      </c>
      <c r="G52" s="48"/>
      <c r="H52" s="15">
        <f t="shared" si="1"/>
        <v>0</v>
      </c>
    </row>
    <row r="53" spans="2:8">
      <c r="B53" s="16" t="s">
        <v>21</v>
      </c>
      <c r="C53" s="13" t="s">
        <v>7</v>
      </c>
      <c r="D53" s="24" t="s">
        <v>215</v>
      </c>
      <c r="E53" s="101">
        <v>4.5</v>
      </c>
      <c r="F53" s="49">
        <f t="shared" si="2"/>
        <v>13.5</v>
      </c>
      <c r="G53" s="15"/>
      <c r="H53" s="15">
        <f t="shared" si="1"/>
        <v>0</v>
      </c>
    </row>
    <row r="54" spans="2:8">
      <c r="B54" s="60" t="s">
        <v>65</v>
      </c>
      <c r="C54" s="51" t="s">
        <v>7</v>
      </c>
      <c r="D54" s="54" t="s">
        <v>206</v>
      </c>
      <c r="E54" s="102">
        <v>4.5</v>
      </c>
      <c r="F54" s="49">
        <f t="shared" si="2"/>
        <v>13.5</v>
      </c>
      <c r="G54" s="15"/>
      <c r="H54" s="15">
        <f t="shared" si="1"/>
        <v>0</v>
      </c>
    </row>
    <row r="55" spans="2:8">
      <c r="B55" s="57" t="s">
        <v>22</v>
      </c>
      <c r="C55" s="51" t="s">
        <v>7</v>
      </c>
      <c r="D55" s="54" t="s">
        <v>216</v>
      </c>
      <c r="E55" s="101">
        <v>4.5</v>
      </c>
      <c r="F55" s="49">
        <f t="shared" si="2"/>
        <v>13.5</v>
      </c>
      <c r="G55" s="15"/>
      <c r="H55" s="15">
        <f t="shared" si="1"/>
        <v>0</v>
      </c>
    </row>
    <row r="56" spans="2:8">
      <c r="B56" s="60" t="s">
        <v>134</v>
      </c>
      <c r="C56" s="51" t="s">
        <v>9</v>
      </c>
      <c r="D56" s="75" t="s">
        <v>208</v>
      </c>
      <c r="E56" s="102">
        <v>4.5</v>
      </c>
      <c r="F56" s="49">
        <f t="shared" si="2"/>
        <v>13.5</v>
      </c>
      <c r="G56" s="51"/>
      <c r="H56" s="15">
        <f t="shared" si="1"/>
        <v>0</v>
      </c>
    </row>
    <row r="57" spans="2:8" ht="14.4" customHeight="1">
      <c r="B57" s="56" t="s">
        <v>135</v>
      </c>
      <c r="C57" s="48" t="s">
        <v>7</v>
      </c>
      <c r="D57" s="54" t="s">
        <v>217</v>
      </c>
      <c r="E57" s="99">
        <v>4.5</v>
      </c>
      <c r="F57" s="49">
        <f t="shared" si="2"/>
        <v>13.5</v>
      </c>
      <c r="G57" s="48"/>
      <c r="H57" s="15">
        <f t="shared" si="1"/>
        <v>0</v>
      </c>
    </row>
    <row r="58" spans="2:8" ht="14.4" customHeight="1">
      <c r="B58" s="66" t="s">
        <v>136</v>
      </c>
      <c r="C58" s="67" t="s">
        <v>8</v>
      </c>
      <c r="D58" s="80" t="s">
        <v>198</v>
      </c>
      <c r="E58" s="102">
        <v>4.5</v>
      </c>
      <c r="F58" s="49">
        <f t="shared" si="2"/>
        <v>13.5</v>
      </c>
      <c r="G58" s="51"/>
      <c r="H58" s="15">
        <f t="shared" si="1"/>
        <v>0</v>
      </c>
    </row>
    <row r="59" spans="2:8">
      <c r="B59" s="63" t="s">
        <v>137</v>
      </c>
      <c r="C59" s="48" t="s">
        <v>9</v>
      </c>
      <c r="D59" s="54" t="s">
        <v>200</v>
      </c>
      <c r="E59" s="101">
        <v>4.5</v>
      </c>
      <c r="F59" s="49">
        <f t="shared" si="2"/>
        <v>13.5</v>
      </c>
      <c r="G59" s="48"/>
      <c r="H59" s="15">
        <f t="shared" si="1"/>
        <v>0</v>
      </c>
    </row>
    <row r="60" spans="2:8">
      <c r="B60" s="12" t="s">
        <v>138</v>
      </c>
      <c r="C60" s="13" t="s">
        <v>10</v>
      </c>
      <c r="D60" s="31" t="s">
        <v>204</v>
      </c>
      <c r="E60" s="101">
        <v>4.5</v>
      </c>
      <c r="F60" s="49">
        <f t="shared" si="2"/>
        <v>13.5</v>
      </c>
      <c r="G60" s="15"/>
      <c r="H60" s="15">
        <f t="shared" si="1"/>
        <v>0</v>
      </c>
    </row>
    <row r="61" spans="2:8" ht="14.4" customHeight="1">
      <c r="B61" s="23" t="s">
        <v>29</v>
      </c>
      <c r="C61" s="13" t="s">
        <v>8</v>
      </c>
      <c r="D61" s="38" t="s">
        <v>218</v>
      </c>
      <c r="E61" s="104">
        <v>24</v>
      </c>
      <c r="F61" s="49">
        <f t="shared" si="2"/>
        <v>72</v>
      </c>
      <c r="G61" s="37"/>
      <c r="H61" s="15">
        <f t="shared" si="1"/>
        <v>0</v>
      </c>
    </row>
    <row r="62" spans="2:8">
      <c r="B62" s="25" t="s">
        <v>139</v>
      </c>
      <c r="C62" s="13" t="s">
        <v>7</v>
      </c>
      <c r="D62" s="13" t="s">
        <v>200</v>
      </c>
      <c r="E62" s="101">
        <v>4.5</v>
      </c>
      <c r="F62" s="49">
        <f t="shared" si="2"/>
        <v>13.5</v>
      </c>
      <c r="G62" s="15"/>
      <c r="H62" s="15">
        <f t="shared" si="1"/>
        <v>0</v>
      </c>
    </row>
    <row r="63" spans="2:8">
      <c r="B63" s="47" t="s">
        <v>23</v>
      </c>
      <c r="C63" s="89" t="s">
        <v>7</v>
      </c>
      <c r="D63" s="64" t="s">
        <v>219</v>
      </c>
      <c r="E63" s="105">
        <v>18</v>
      </c>
      <c r="F63" s="49">
        <f t="shared" si="2"/>
        <v>54</v>
      </c>
      <c r="G63" s="15"/>
      <c r="H63" s="15">
        <f t="shared" si="1"/>
        <v>0</v>
      </c>
    </row>
    <row r="64" spans="2:8">
      <c r="B64" s="47" t="s">
        <v>78</v>
      </c>
      <c r="C64" s="48" t="s">
        <v>7</v>
      </c>
      <c r="D64" s="15" t="s">
        <v>195</v>
      </c>
      <c r="E64" s="101">
        <v>18</v>
      </c>
      <c r="F64" s="49">
        <f t="shared" si="2"/>
        <v>54</v>
      </c>
      <c r="G64" s="15"/>
      <c r="H64" s="15">
        <f t="shared" si="1"/>
        <v>0</v>
      </c>
    </row>
    <row r="65" spans="2:8">
      <c r="B65" s="86" t="s">
        <v>32</v>
      </c>
      <c r="C65" s="51" t="s">
        <v>10</v>
      </c>
      <c r="D65" s="31" t="s">
        <v>214</v>
      </c>
      <c r="E65" s="101">
        <v>18</v>
      </c>
      <c r="F65" s="49">
        <f t="shared" si="2"/>
        <v>54</v>
      </c>
      <c r="G65" s="15"/>
      <c r="H65" s="15">
        <f t="shared" si="1"/>
        <v>0</v>
      </c>
    </row>
    <row r="66" spans="2:8">
      <c r="B66" s="87" t="s">
        <v>74</v>
      </c>
      <c r="C66" s="51" t="s">
        <v>7</v>
      </c>
      <c r="D66" s="15" t="s">
        <v>214</v>
      </c>
      <c r="E66" s="101">
        <v>18</v>
      </c>
      <c r="F66" s="49">
        <f t="shared" si="2"/>
        <v>54</v>
      </c>
      <c r="G66" s="15"/>
      <c r="H66" s="15">
        <f t="shared" si="1"/>
        <v>0</v>
      </c>
    </row>
    <row r="67" spans="2:8">
      <c r="B67" s="47" t="s">
        <v>19</v>
      </c>
      <c r="C67" s="51" t="s">
        <v>7</v>
      </c>
      <c r="D67" s="15" t="s">
        <v>220</v>
      </c>
      <c r="E67" s="101">
        <v>18</v>
      </c>
      <c r="F67" s="49">
        <f t="shared" si="2"/>
        <v>54</v>
      </c>
      <c r="G67" s="15"/>
      <c r="H67" s="15">
        <f t="shared" si="1"/>
        <v>0</v>
      </c>
    </row>
    <row r="68" spans="2:8">
      <c r="B68" s="20" t="s">
        <v>164</v>
      </c>
      <c r="C68" s="13" t="s">
        <v>10</v>
      </c>
      <c r="D68" s="31" t="s">
        <v>203</v>
      </c>
      <c r="E68" s="101">
        <v>19</v>
      </c>
      <c r="F68" s="49">
        <f t="shared" ref="F68:F118" si="3">E68*3</f>
        <v>57</v>
      </c>
      <c r="G68" s="15"/>
      <c r="H68" s="15">
        <f t="shared" si="1"/>
        <v>0</v>
      </c>
    </row>
    <row r="69" spans="2:8">
      <c r="B69" s="25" t="s">
        <v>28</v>
      </c>
      <c r="C69" s="15" t="s">
        <v>7</v>
      </c>
      <c r="D69" s="40" t="s">
        <v>220</v>
      </c>
      <c r="E69" s="101">
        <v>18</v>
      </c>
      <c r="F69" s="49">
        <f t="shared" si="3"/>
        <v>54</v>
      </c>
      <c r="G69" s="15"/>
      <c r="H69" s="15">
        <f t="shared" si="1"/>
        <v>0</v>
      </c>
    </row>
    <row r="70" spans="2:8" ht="14.4" customHeight="1">
      <c r="B70" s="12" t="s">
        <v>38</v>
      </c>
      <c r="C70" s="13" t="s">
        <v>7</v>
      </c>
      <c r="D70" s="40" t="s">
        <v>204</v>
      </c>
      <c r="E70" s="101">
        <v>18</v>
      </c>
      <c r="F70" s="49">
        <f t="shared" si="3"/>
        <v>54</v>
      </c>
      <c r="G70" s="15"/>
      <c r="H70" s="15">
        <f t="shared" si="1"/>
        <v>0</v>
      </c>
    </row>
    <row r="71" spans="2:8" ht="14.4" customHeight="1">
      <c r="B71" s="12" t="s">
        <v>35</v>
      </c>
      <c r="C71" s="15" t="s">
        <v>7</v>
      </c>
      <c r="D71" s="31" t="s">
        <v>195</v>
      </c>
      <c r="E71" s="101">
        <v>19</v>
      </c>
      <c r="F71" s="49">
        <f t="shared" si="3"/>
        <v>57</v>
      </c>
      <c r="G71" s="15"/>
      <c r="H71" s="15">
        <f t="shared" si="1"/>
        <v>0</v>
      </c>
    </row>
    <row r="72" spans="2:8">
      <c r="B72" s="12" t="s">
        <v>40</v>
      </c>
      <c r="C72" s="29" t="s">
        <v>7</v>
      </c>
      <c r="D72" s="24" t="s">
        <v>204</v>
      </c>
      <c r="E72" s="101">
        <v>18</v>
      </c>
      <c r="F72" s="49">
        <f t="shared" si="3"/>
        <v>54</v>
      </c>
      <c r="G72" s="15"/>
      <c r="H72" s="15">
        <f t="shared" si="1"/>
        <v>0</v>
      </c>
    </row>
    <row r="73" spans="2:8">
      <c r="B73" s="12" t="s">
        <v>100</v>
      </c>
      <c r="C73" s="29" t="s">
        <v>7</v>
      </c>
      <c r="D73" s="24" t="s">
        <v>220</v>
      </c>
      <c r="E73" s="101">
        <v>18</v>
      </c>
      <c r="F73" s="49">
        <f t="shared" si="3"/>
        <v>54</v>
      </c>
      <c r="G73" s="15"/>
      <c r="H73" s="15">
        <f t="shared" ref="H73:H118" si="4">G73*E73</f>
        <v>0</v>
      </c>
    </row>
    <row r="74" spans="2:8">
      <c r="B74" s="12" t="s">
        <v>100</v>
      </c>
      <c r="C74" s="15" t="s">
        <v>9</v>
      </c>
      <c r="D74" s="13" t="s">
        <v>221</v>
      </c>
      <c r="E74" s="101">
        <v>23</v>
      </c>
      <c r="F74" s="49">
        <f t="shared" si="3"/>
        <v>69</v>
      </c>
      <c r="G74" s="15"/>
      <c r="H74" s="15">
        <f t="shared" si="4"/>
        <v>0</v>
      </c>
    </row>
    <row r="75" spans="2:8">
      <c r="B75" s="47" t="s">
        <v>183</v>
      </c>
      <c r="C75" s="48" t="s">
        <v>7</v>
      </c>
      <c r="D75" s="13" t="s">
        <v>195</v>
      </c>
      <c r="E75" s="99">
        <v>18</v>
      </c>
      <c r="F75" s="49">
        <f t="shared" si="3"/>
        <v>54</v>
      </c>
      <c r="G75" s="32"/>
      <c r="H75" s="15">
        <f t="shared" si="4"/>
        <v>0</v>
      </c>
    </row>
    <row r="76" spans="2:8">
      <c r="B76" s="47" t="s">
        <v>59</v>
      </c>
      <c r="C76" s="54" t="s">
        <v>10</v>
      </c>
      <c r="D76" s="15" t="s">
        <v>202</v>
      </c>
      <c r="E76" s="99">
        <v>18</v>
      </c>
      <c r="F76" s="49">
        <f t="shared" si="3"/>
        <v>54</v>
      </c>
      <c r="G76" s="15"/>
      <c r="H76" s="15">
        <f t="shared" si="4"/>
        <v>0</v>
      </c>
    </row>
    <row r="77" spans="2:8" ht="14.4" customHeight="1">
      <c r="B77" s="12" t="s">
        <v>95</v>
      </c>
      <c r="C77" s="13" t="s">
        <v>8</v>
      </c>
      <c r="D77" s="13" t="s">
        <v>222</v>
      </c>
      <c r="E77" s="101">
        <v>4.5</v>
      </c>
      <c r="F77" s="49">
        <f t="shared" si="3"/>
        <v>13.5</v>
      </c>
      <c r="G77" s="15"/>
      <c r="H77" s="15">
        <f t="shared" si="4"/>
        <v>0</v>
      </c>
    </row>
    <row r="78" spans="2:8">
      <c r="B78" s="16" t="s">
        <v>18</v>
      </c>
      <c r="C78" s="13" t="s">
        <v>7</v>
      </c>
      <c r="D78" s="15" t="s">
        <v>202</v>
      </c>
      <c r="E78" s="99">
        <v>18</v>
      </c>
      <c r="F78" s="49">
        <f t="shared" si="3"/>
        <v>54</v>
      </c>
      <c r="G78" s="15"/>
      <c r="H78" s="15">
        <f t="shared" si="4"/>
        <v>0</v>
      </c>
    </row>
    <row r="79" spans="2:8">
      <c r="B79" s="56" t="s">
        <v>36</v>
      </c>
      <c r="C79" s="48" t="s">
        <v>173</v>
      </c>
      <c r="D79" s="58" t="s">
        <v>223</v>
      </c>
      <c r="E79" s="101">
        <v>4.5</v>
      </c>
      <c r="F79" s="49">
        <f t="shared" si="3"/>
        <v>13.5</v>
      </c>
      <c r="G79" s="48"/>
      <c r="H79" s="15">
        <f t="shared" si="4"/>
        <v>0</v>
      </c>
    </row>
    <row r="80" spans="2:8">
      <c r="B80" s="56" t="s">
        <v>49</v>
      </c>
      <c r="C80" s="54" t="s">
        <v>8</v>
      </c>
      <c r="D80" s="24" t="s">
        <v>194</v>
      </c>
      <c r="E80" s="101">
        <v>23</v>
      </c>
      <c r="F80" s="49">
        <f t="shared" si="3"/>
        <v>69</v>
      </c>
      <c r="G80" s="15"/>
      <c r="H80" s="15">
        <f t="shared" si="4"/>
        <v>0</v>
      </c>
    </row>
    <row r="81" spans="2:8">
      <c r="B81" s="12" t="s">
        <v>16</v>
      </c>
      <c r="C81" s="15" t="s">
        <v>173</v>
      </c>
      <c r="D81" s="24" t="s">
        <v>224</v>
      </c>
      <c r="E81" s="101">
        <v>19</v>
      </c>
      <c r="F81" s="49">
        <f t="shared" si="3"/>
        <v>57</v>
      </c>
      <c r="G81" s="15"/>
      <c r="H81" s="15">
        <f t="shared" si="4"/>
        <v>0</v>
      </c>
    </row>
    <row r="82" spans="2:8">
      <c r="B82" s="69" t="s">
        <v>33</v>
      </c>
      <c r="C82" s="48" t="s">
        <v>182</v>
      </c>
      <c r="D82" s="15" t="s">
        <v>202</v>
      </c>
      <c r="E82" s="101">
        <v>18</v>
      </c>
      <c r="F82" s="49">
        <f t="shared" si="3"/>
        <v>54</v>
      </c>
      <c r="G82" s="15"/>
      <c r="H82" s="15">
        <f t="shared" si="4"/>
        <v>0</v>
      </c>
    </row>
    <row r="83" spans="2:8">
      <c r="B83" s="19" t="s">
        <v>98</v>
      </c>
      <c r="C83" s="15" t="s">
        <v>7</v>
      </c>
      <c r="D83" s="24" t="s">
        <v>202</v>
      </c>
      <c r="E83" s="101">
        <v>18</v>
      </c>
      <c r="F83" s="49">
        <f t="shared" si="3"/>
        <v>54</v>
      </c>
      <c r="G83" s="15"/>
      <c r="H83" s="15">
        <f t="shared" si="4"/>
        <v>0</v>
      </c>
    </row>
    <row r="84" spans="2:8">
      <c r="B84" s="12" t="s">
        <v>186</v>
      </c>
      <c r="C84" s="13" t="s">
        <v>9</v>
      </c>
      <c r="D84" s="24" t="s">
        <v>211</v>
      </c>
      <c r="E84" s="101">
        <v>4.5</v>
      </c>
      <c r="F84" s="49">
        <f t="shared" si="3"/>
        <v>13.5</v>
      </c>
      <c r="G84" s="15"/>
      <c r="H84" s="15">
        <f t="shared" si="4"/>
        <v>0</v>
      </c>
    </row>
    <row r="85" spans="2:8">
      <c r="B85" s="55" t="s">
        <v>30</v>
      </c>
      <c r="C85" s="48" t="s">
        <v>7</v>
      </c>
      <c r="D85" s="13" t="s">
        <v>214</v>
      </c>
      <c r="E85" s="101">
        <v>18</v>
      </c>
      <c r="F85" s="49">
        <f t="shared" si="3"/>
        <v>54</v>
      </c>
      <c r="G85" s="32"/>
      <c r="H85" s="15">
        <f t="shared" si="4"/>
        <v>0</v>
      </c>
    </row>
    <row r="86" spans="2:8">
      <c r="B86" s="25" t="s">
        <v>50</v>
      </c>
      <c r="C86" s="15" t="s">
        <v>7</v>
      </c>
      <c r="D86" s="15" t="s">
        <v>214</v>
      </c>
      <c r="E86" s="101">
        <v>18</v>
      </c>
      <c r="F86" s="49">
        <f t="shared" si="3"/>
        <v>54</v>
      </c>
      <c r="G86" s="15"/>
      <c r="H86" s="15">
        <f t="shared" si="4"/>
        <v>0</v>
      </c>
    </row>
    <row r="87" spans="2:8">
      <c r="B87" s="16" t="s">
        <v>187</v>
      </c>
      <c r="C87" s="51" t="s">
        <v>10</v>
      </c>
      <c r="D87" s="29" t="s">
        <v>204</v>
      </c>
      <c r="E87" s="102">
        <v>18</v>
      </c>
      <c r="F87" s="49">
        <f t="shared" si="3"/>
        <v>54</v>
      </c>
      <c r="G87" s="29"/>
      <c r="H87" s="15">
        <f t="shared" si="4"/>
        <v>0</v>
      </c>
    </row>
    <row r="88" spans="2:8">
      <c r="B88" s="20" t="s">
        <v>97</v>
      </c>
      <c r="C88" s="15" t="s">
        <v>7</v>
      </c>
      <c r="D88" s="24" t="s">
        <v>225</v>
      </c>
      <c r="E88" s="101">
        <v>18</v>
      </c>
      <c r="F88" s="49">
        <f t="shared" si="3"/>
        <v>54</v>
      </c>
      <c r="G88" s="15"/>
      <c r="H88" s="15">
        <f t="shared" si="4"/>
        <v>0</v>
      </c>
    </row>
    <row r="89" spans="2:8">
      <c r="B89" s="19" t="s">
        <v>17</v>
      </c>
      <c r="C89" s="15" t="s">
        <v>7</v>
      </c>
      <c r="D89" s="31" t="s">
        <v>205</v>
      </c>
      <c r="E89" s="101">
        <v>19</v>
      </c>
      <c r="F89" s="49">
        <f t="shared" si="3"/>
        <v>57</v>
      </c>
      <c r="G89" s="15"/>
      <c r="H89" s="15">
        <f t="shared" si="4"/>
        <v>0</v>
      </c>
    </row>
    <row r="90" spans="2:8">
      <c r="B90" s="12" t="s">
        <v>185</v>
      </c>
      <c r="C90" s="13" t="s">
        <v>9</v>
      </c>
      <c r="D90" s="13" t="s">
        <v>200</v>
      </c>
      <c r="E90" s="101">
        <v>5</v>
      </c>
      <c r="F90" s="49">
        <f t="shared" si="3"/>
        <v>15</v>
      </c>
      <c r="G90" s="15"/>
      <c r="H90" s="15">
        <f t="shared" si="4"/>
        <v>0</v>
      </c>
    </row>
    <row r="91" spans="2:8">
      <c r="B91" s="70" t="s">
        <v>73</v>
      </c>
      <c r="C91" s="54" t="s">
        <v>10</v>
      </c>
      <c r="D91" s="13" t="s">
        <v>204</v>
      </c>
      <c r="E91" s="101">
        <v>18</v>
      </c>
      <c r="F91" s="49">
        <f t="shared" si="3"/>
        <v>54</v>
      </c>
      <c r="G91" s="15"/>
      <c r="H91" s="15">
        <f t="shared" si="4"/>
        <v>0</v>
      </c>
    </row>
    <row r="92" spans="2:8">
      <c r="B92" s="12" t="s">
        <v>51</v>
      </c>
      <c r="C92" s="13" t="s">
        <v>7</v>
      </c>
      <c r="D92" s="13" t="s">
        <v>195</v>
      </c>
      <c r="E92" s="101">
        <v>18</v>
      </c>
      <c r="F92" s="49">
        <f t="shared" si="3"/>
        <v>54</v>
      </c>
      <c r="G92" s="15"/>
      <c r="H92" s="15">
        <f t="shared" si="4"/>
        <v>0</v>
      </c>
    </row>
    <row r="93" spans="2:8">
      <c r="B93" s="66" t="s">
        <v>15</v>
      </c>
      <c r="C93" s="51" t="s">
        <v>7</v>
      </c>
      <c r="D93" s="29" t="s">
        <v>194</v>
      </c>
      <c r="E93" s="102">
        <v>18</v>
      </c>
      <c r="F93" s="49">
        <f t="shared" si="3"/>
        <v>54</v>
      </c>
      <c r="G93" s="29"/>
      <c r="H93" s="15">
        <f t="shared" si="4"/>
        <v>0</v>
      </c>
    </row>
    <row r="94" spans="2:8">
      <c r="B94" s="66" t="s">
        <v>15</v>
      </c>
      <c r="C94" s="51" t="s">
        <v>9</v>
      </c>
      <c r="D94" s="29" t="s">
        <v>226</v>
      </c>
      <c r="E94" s="102">
        <v>23</v>
      </c>
      <c r="F94" s="49">
        <f t="shared" si="3"/>
        <v>69</v>
      </c>
      <c r="G94" s="29"/>
      <c r="H94" s="15">
        <f t="shared" si="4"/>
        <v>0</v>
      </c>
    </row>
    <row r="95" spans="2:8">
      <c r="B95" s="62" t="s">
        <v>31</v>
      </c>
      <c r="C95" s="48" t="s">
        <v>7</v>
      </c>
      <c r="D95" s="15" t="s">
        <v>214</v>
      </c>
      <c r="E95" s="101">
        <v>18</v>
      </c>
      <c r="F95" s="49">
        <f t="shared" si="3"/>
        <v>54</v>
      </c>
      <c r="G95" s="15"/>
      <c r="H95" s="15">
        <f t="shared" si="4"/>
        <v>0</v>
      </c>
    </row>
    <row r="96" spans="2:8">
      <c r="B96" s="23" t="s">
        <v>241</v>
      </c>
      <c r="C96" s="48" t="s">
        <v>9</v>
      </c>
      <c r="D96" s="15" t="s">
        <v>242</v>
      </c>
      <c r="E96" s="101">
        <v>24</v>
      </c>
      <c r="F96" s="49">
        <f t="shared" si="3"/>
        <v>72</v>
      </c>
      <c r="G96" s="15"/>
      <c r="H96" s="15">
        <f t="shared" si="4"/>
        <v>0</v>
      </c>
    </row>
    <row r="97" spans="2:8">
      <c r="B97" s="23" t="s">
        <v>96</v>
      </c>
      <c r="C97" s="15" t="s">
        <v>10</v>
      </c>
      <c r="D97" s="15" t="s">
        <v>195</v>
      </c>
      <c r="E97" s="101">
        <v>18</v>
      </c>
      <c r="F97" s="49">
        <f t="shared" si="3"/>
        <v>54</v>
      </c>
      <c r="G97" s="15"/>
      <c r="H97" s="15">
        <f t="shared" si="4"/>
        <v>0</v>
      </c>
    </row>
    <row r="98" spans="2:8">
      <c r="B98" s="23" t="s">
        <v>76</v>
      </c>
      <c r="C98" s="13" t="s">
        <v>7</v>
      </c>
      <c r="D98" s="31" t="s">
        <v>204</v>
      </c>
      <c r="E98" s="101">
        <v>18</v>
      </c>
      <c r="F98" s="49">
        <f t="shared" si="3"/>
        <v>54</v>
      </c>
      <c r="G98" s="15"/>
      <c r="H98" s="15">
        <f t="shared" si="4"/>
        <v>0</v>
      </c>
    </row>
    <row r="99" spans="2:8">
      <c r="B99" s="16" t="s">
        <v>20</v>
      </c>
      <c r="C99" s="13" t="s">
        <v>7</v>
      </c>
      <c r="D99" s="13" t="s">
        <v>214</v>
      </c>
      <c r="E99" s="101">
        <v>23</v>
      </c>
      <c r="F99" s="49">
        <f t="shared" si="3"/>
        <v>69</v>
      </c>
      <c r="G99" s="15"/>
      <c r="H99" s="15">
        <f t="shared" si="4"/>
        <v>0</v>
      </c>
    </row>
    <row r="100" spans="2:8">
      <c r="B100" s="56" t="s">
        <v>52</v>
      </c>
      <c r="C100" s="48" t="s">
        <v>7</v>
      </c>
      <c r="D100" s="29" t="s">
        <v>200</v>
      </c>
      <c r="E100" s="102">
        <v>4.5</v>
      </c>
      <c r="F100" s="49">
        <f t="shared" si="3"/>
        <v>13.5</v>
      </c>
      <c r="G100" s="29"/>
      <c r="H100" s="15">
        <f t="shared" si="4"/>
        <v>0</v>
      </c>
    </row>
    <row r="101" spans="2:8">
      <c r="B101" s="56" t="s">
        <v>24</v>
      </c>
      <c r="C101" s="54" t="s">
        <v>9</v>
      </c>
      <c r="D101" s="52" t="s">
        <v>211</v>
      </c>
      <c r="E101" s="101">
        <v>4</v>
      </c>
      <c r="F101" s="49">
        <f t="shared" si="3"/>
        <v>12</v>
      </c>
      <c r="G101" s="15"/>
      <c r="H101" s="15">
        <f t="shared" si="4"/>
        <v>0</v>
      </c>
    </row>
    <row r="102" spans="2:8">
      <c r="B102" s="56" t="s">
        <v>163</v>
      </c>
      <c r="C102" s="54" t="s">
        <v>7</v>
      </c>
      <c r="D102" s="52" t="s">
        <v>227</v>
      </c>
      <c r="E102" s="101">
        <v>4</v>
      </c>
      <c r="F102" s="49">
        <f t="shared" si="3"/>
        <v>12</v>
      </c>
      <c r="G102" s="48"/>
      <c r="H102" s="15">
        <f t="shared" si="4"/>
        <v>0</v>
      </c>
    </row>
    <row r="103" spans="2:8">
      <c r="B103" s="12" t="s">
        <v>83</v>
      </c>
      <c r="C103" s="15" t="s">
        <v>8</v>
      </c>
      <c r="D103" s="13" t="s">
        <v>226</v>
      </c>
      <c r="E103" s="101">
        <v>4</v>
      </c>
      <c r="F103" s="49">
        <f t="shared" si="3"/>
        <v>12</v>
      </c>
      <c r="G103" s="15"/>
      <c r="H103" s="15">
        <f t="shared" si="4"/>
        <v>0</v>
      </c>
    </row>
    <row r="104" spans="2:8">
      <c r="B104" s="12" t="s">
        <v>82</v>
      </c>
      <c r="C104" s="15" t="s">
        <v>8</v>
      </c>
      <c r="D104" s="31" t="s">
        <v>226</v>
      </c>
      <c r="E104" s="101">
        <v>4</v>
      </c>
      <c r="F104" s="49">
        <f t="shared" si="3"/>
        <v>12</v>
      </c>
      <c r="G104" s="15"/>
      <c r="H104" s="15">
        <f t="shared" si="4"/>
        <v>0</v>
      </c>
    </row>
    <row r="105" spans="2:8">
      <c r="B105" s="17" t="s">
        <v>87</v>
      </c>
      <c r="C105" s="29" t="s">
        <v>7</v>
      </c>
      <c r="D105" s="31" t="s">
        <v>216</v>
      </c>
      <c r="E105" s="101">
        <v>4</v>
      </c>
      <c r="F105" s="49">
        <f t="shared" si="3"/>
        <v>12</v>
      </c>
      <c r="G105" s="32"/>
      <c r="H105" s="15">
        <f t="shared" si="4"/>
        <v>0</v>
      </c>
    </row>
    <row r="106" spans="2:8">
      <c r="B106" s="12" t="s">
        <v>34</v>
      </c>
      <c r="C106" s="13" t="s">
        <v>173</v>
      </c>
      <c r="D106" s="31" t="s">
        <v>214</v>
      </c>
      <c r="E106" s="101">
        <v>4.5</v>
      </c>
      <c r="F106" s="49">
        <f t="shared" si="3"/>
        <v>13.5</v>
      </c>
      <c r="G106" s="15"/>
      <c r="H106" s="15">
        <f t="shared" si="4"/>
        <v>0</v>
      </c>
    </row>
    <row r="107" spans="2:8">
      <c r="B107" s="12" t="s">
        <v>79</v>
      </c>
      <c r="C107" s="13" t="s">
        <v>8</v>
      </c>
      <c r="D107" s="31" t="s">
        <v>198</v>
      </c>
      <c r="E107" s="101">
        <v>4</v>
      </c>
      <c r="F107" s="49">
        <f t="shared" si="3"/>
        <v>12</v>
      </c>
      <c r="G107" s="15"/>
      <c r="H107" s="15">
        <f t="shared" si="4"/>
        <v>0</v>
      </c>
    </row>
    <row r="108" spans="2:8">
      <c r="B108" s="95" t="s">
        <v>53</v>
      </c>
      <c r="C108" s="18" t="s">
        <v>173</v>
      </c>
      <c r="D108" s="35" t="s">
        <v>228</v>
      </c>
      <c r="E108" s="102">
        <v>4</v>
      </c>
      <c r="F108" s="49">
        <f t="shared" si="3"/>
        <v>12</v>
      </c>
      <c r="G108" s="29"/>
      <c r="H108" s="15">
        <f t="shared" si="4"/>
        <v>0</v>
      </c>
    </row>
    <row r="109" spans="2:8">
      <c r="B109" s="12" t="s">
        <v>156</v>
      </c>
      <c r="C109" s="15" t="s">
        <v>8</v>
      </c>
      <c r="D109" s="24" t="s">
        <v>200</v>
      </c>
      <c r="E109" s="101">
        <v>4</v>
      </c>
      <c r="F109" s="49">
        <f t="shared" si="3"/>
        <v>12</v>
      </c>
      <c r="G109" s="15"/>
      <c r="H109" s="15">
        <f t="shared" si="4"/>
        <v>0</v>
      </c>
    </row>
    <row r="110" spans="2:8">
      <c r="B110" s="16" t="s">
        <v>14</v>
      </c>
      <c r="C110" s="13" t="s">
        <v>8</v>
      </c>
      <c r="D110" s="36" t="s">
        <v>229</v>
      </c>
      <c r="E110" s="102">
        <v>4.5</v>
      </c>
      <c r="F110" s="49">
        <f t="shared" si="3"/>
        <v>13.5</v>
      </c>
      <c r="G110" s="29"/>
      <c r="H110" s="15">
        <f t="shared" si="4"/>
        <v>0</v>
      </c>
    </row>
    <row r="111" spans="2:8">
      <c r="B111" s="12" t="s">
        <v>157</v>
      </c>
      <c r="C111" s="13" t="s">
        <v>8</v>
      </c>
      <c r="D111" s="24" t="s">
        <v>230</v>
      </c>
      <c r="E111" s="101">
        <v>4</v>
      </c>
      <c r="F111" s="49">
        <f t="shared" si="3"/>
        <v>12</v>
      </c>
      <c r="G111" s="15"/>
      <c r="H111" s="15">
        <f t="shared" si="4"/>
        <v>0</v>
      </c>
    </row>
    <row r="112" spans="2:8">
      <c r="B112" s="111" t="s">
        <v>80</v>
      </c>
      <c r="C112" s="110" t="s">
        <v>8</v>
      </c>
      <c r="D112" s="13" t="s">
        <v>231</v>
      </c>
      <c r="E112" s="101">
        <v>4</v>
      </c>
      <c r="F112" s="49">
        <f t="shared" si="3"/>
        <v>12</v>
      </c>
      <c r="G112" s="15"/>
      <c r="H112" s="15">
        <f t="shared" si="4"/>
        <v>0</v>
      </c>
    </row>
    <row r="113" spans="2:8">
      <c r="B113" s="12" t="s">
        <v>84</v>
      </c>
      <c r="C113" s="15" t="s">
        <v>8</v>
      </c>
      <c r="D113" s="13" t="s">
        <v>200</v>
      </c>
      <c r="E113" s="101">
        <v>4</v>
      </c>
      <c r="F113" s="49">
        <f t="shared" si="3"/>
        <v>12</v>
      </c>
      <c r="G113" s="15"/>
      <c r="H113" s="15">
        <f t="shared" si="4"/>
        <v>0</v>
      </c>
    </row>
    <row r="114" spans="2:8">
      <c r="B114" s="12" t="s">
        <v>158</v>
      </c>
      <c r="C114" s="13" t="s">
        <v>7</v>
      </c>
      <c r="D114" s="13" t="s">
        <v>195</v>
      </c>
      <c r="E114" s="101">
        <v>4</v>
      </c>
      <c r="F114" s="49">
        <f t="shared" si="3"/>
        <v>12</v>
      </c>
      <c r="G114" s="15"/>
      <c r="H114" s="15">
        <f t="shared" si="4"/>
        <v>0</v>
      </c>
    </row>
    <row r="115" spans="2:8">
      <c r="B115" s="16" t="s">
        <v>54</v>
      </c>
      <c r="C115" s="13" t="s">
        <v>9</v>
      </c>
      <c r="D115" s="31" t="s">
        <v>219</v>
      </c>
      <c r="E115" s="101">
        <v>4</v>
      </c>
      <c r="F115" s="49">
        <f t="shared" si="3"/>
        <v>12</v>
      </c>
      <c r="G115" s="15"/>
      <c r="H115" s="15">
        <f t="shared" si="4"/>
        <v>0</v>
      </c>
    </row>
    <row r="116" spans="2:8">
      <c r="B116" s="47" t="s">
        <v>116</v>
      </c>
      <c r="C116" s="48" t="s">
        <v>8</v>
      </c>
      <c r="D116" s="52" t="s">
        <v>210</v>
      </c>
      <c r="E116" s="101">
        <v>4</v>
      </c>
      <c r="F116" s="49">
        <f t="shared" si="3"/>
        <v>12</v>
      </c>
      <c r="G116" s="83"/>
      <c r="H116" s="15">
        <f t="shared" si="4"/>
        <v>0</v>
      </c>
    </row>
    <row r="117" spans="2:8">
      <c r="B117" s="12" t="s">
        <v>55</v>
      </c>
      <c r="C117" s="13" t="s">
        <v>9</v>
      </c>
      <c r="D117" s="18" t="s">
        <v>200</v>
      </c>
      <c r="E117" s="102">
        <v>4</v>
      </c>
      <c r="F117" s="49">
        <f t="shared" si="3"/>
        <v>12</v>
      </c>
      <c r="G117" s="29"/>
      <c r="H117" s="15">
        <f t="shared" si="4"/>
        <v>0</v>
      </c>
    </row>
    <row r="118" spans="2:8">
      <c r="B118" s="56" t="s">
        <v>115</v>
      </c>
      <c r="C118" s="48" t="s">
        <v>8</v>
      </c>
      <c r="D118" s="54" t="s">
        <v>210</v>
      </c>
      <c r="E118" s="101">
        <v>5</v>
      </c>
      <c r="F118" s="49">
        <f t="shared" si="3"/>
        <v>15</v>
      </c>
      <c r="G118" s="48"/>
      <c r="H118" s="15">
        <f t="shared" si="4"/>
        <v>0</v>
      </c>
    </row>
    <row r="119" spans="2:8" ht="24" customHeight="1">
      <c r="B119" s="114" t="s">
        <v>191</v>
      </c>
      <c r="C119" s="115"/>
      <c r="D119" s="115"/>
      <c r="E119" s="115"/>
      <c r="F119" s="115"/>
      <c r="G119" s="115"/>
      <c r="H119" s="116"/>
    </row>
    <row r="120" spans="2:8" ht="52.8">
      <c r="B120" s="9" t="s">
        <v>2</v>
      </c>
      <c r="C120" s="9" t="s">
        <v>3</v>
      </c>
      <c r="D120" s="9" t="s">
        <v>4</v>
      </c>
      <c r="E120" s="98" t="s">
        <v>5</v>
      </c>
      <c r="F120" s="10" t="s">
        <v>6</v>
      </c>
      <c r="G120" s="11" t="s">
        <v>189</v>
      </c>
      <c r="H120" s="11" t="s">
        <v>192</v>
      </c>
    </row>
    <row r="121" spans="2:8">
      <c r="B121" s="70" t="s">
        <v>101</v>
      </c>
      <c r="C121" s="48" t="s">
        <v>8</v>
      </c>
      <c r="D121" s="54" t="s">
        <v>200</v>
      </c>
      <c r="E121" s="99">
        <v>5.7</v>
      </c>
      <c r="F121" s="49">
        <f t="shared" ref="F121:F151" si="5">E121*3</f>
        <v>17.100000000000001</v>
      </c>
      <c r="G121" s="48"/>
      <c r="H121" s="15">
        <f t="shared" ref="H121:H178" si="6">G121*E121</f>
        <v>0</v>
      </c>
    </row>
    <row r="122" spans="2:8">
      <c r="B122" s="73" t="s">
        <v>102</v>
      </c>
      <c r="C122" s="48" t="s">
        <v>8</v>
      </c>
      <c r="D122" s="54" t="s">
        <v>200</v>
      </c>
      <c r="E122" s="100">
        <v>5.7</v>
      </c>
      <c r="F122" s="49">
        <f t="shared" si="5"/>
        <v>17.100000000000001</v>
      </c>
      <c r="G122" s="48"/>
      <c r="H122" s="15">
        <f t="shared" si="6"/>
        <v>0</v>
      </c>
    </row>
    <row r="123" spans="2:8">
      <c r="B123" s="73" t="s">
        <v>103</v>
      </c>
      <c r="C123" s="48" t="s">
        <v>8</v>
      </c>
      <c r="D123" s="52" t="s">
        <v>200</v>
      </c>
      <c r="E123" s="101">
        <v>5.7</v>
      </c>
      <c r="F123" s="49">
        <f t="shared" si="5"/>
        <v>17.100000000000001</v>
      </c>
      <c r="G123" s="48"/>
      <c r="H123" s="15">
        <f t="shared" si="6"/>
        <v>0</v>
      </c>
    </row>
    <row r="124" spans="2:8">
      <c r="B124" s="73" t="s">
        <v>104</v>
      </c>
      <c r="C124" s="67" t="s">
        <v>8</v>
      </c>
      <c r="D124" s="75" t="s">
        <v>200</v>
      </c>
      <c r="E124" s="102">
        <v>5.7</v>
      </c>
      <c r="F124" s="49">
        <f t="shared" si="5"/>
        <v>17.100000000000001</v>
      </c>
      <c r="G124" s="76"/>
      <c r="H124" s="15">
        <f t="shared" si="6"/>
        <v>0</v>
      </c>
    </row>
    <row r="125" spans="2:8">
      <c r="B125" s="62" t="s">
        <v>105</v>
      </c>
      <c r="C125" s="48" t="s">
        <v>9</v>
      </c>
      <c r="D125" s="52" t="s">
        <v>232</v>
      </c>
      <c r="E125" s="101">
        <v>5.7</v>
      </c>
      <c r="F125" s="49">
        <f t="shared" si="5"/>
        <v>17.100000000000001</v>
      </c>
      <c r="G125" s="48"/>
      <c r="H125" s="15">
        <f t="shared" si="6"/>
        <v>0</v>
      </c>
    </row>
    <row r="126" spans="2:8">
      <c r="B126" s="73" t="s">
        <v>106</v>
      </c>
      <c r="C126" s="90" t="s">
        <v>8</v>
      </c>
      <c r="D126" s="75" t="s">
        <v>233</v>
      </c>
      <c r="E126" s="107">
        <v>5.7</v>
      </c>
      <c r="F126" s="49">
        <f t="shared" si="5"/>
        <v>17.100000000000001</v>
      </c>
      <c r="G126" s="51"/>
      <c r="H126" s="15">
        <f t="shared" si="6"/>
        <v>0</v>
      </c>
    </row>
    <row r="127" spans="2:8">
      <c r="B127" s="74" t="s">
        <v>107</v>
      </c>
      <c r="C127" s="54" t="s">
        <v>8</v>
      </c>
      <c r="D127" s="48" t="s">
        <v>195</v>
      </c>
      <c r="E127" s="101">
        <v>5.7</v>
      </c>
      <c r="F127" s="49">
        <f t="shared" si="5"/>
        <v>17.100000000000001</v>
      </c>
      <c r="G127" s="48"/>
      <c r="H127" s="15">
        <f t="shared" si="6"/>
        <v>0</v>
      </c>
    </row>
    <row r="128" spans="2:8">
      <c r="B128" s="50" t="s">
        <v>108</v>
      </c>
      <c r="C128" s="51" t="s">
        <v>8</v>
      </c>
      <c r="D128" s="51" t="s">
        <v>204</v>
      </c>
      <c r="E128" s="102">
        <v>5.2</v>
      </c>
      <c r="F128" s="49">
        <f t="shared" si="5"/>
        <v>15.600000000000001</v>
      </c>
      <c r="G128" s="51"/>
      <c r="H128" s="15">
        <f t="shared" si="6"/>
        <v>0</v>
      </c>
    </row>
    <row r="129" spans="2:8">
      <c r="B129" s="50" t="s">
        <v>109</v>
      </c>
      <c r="C129" s="51" t="s">
        <v>8</v>
      </c>
      <c r="D129" s="67" t="s">
        <v>219</v>
      </c>
      <c r="E129" s="102">
        <v>5.2</v>
      </c>
      <c r="F129" s="49">
        <f t="shared" si="5"/>
        <v>15.600000000000001</v>
      </c>
      <c r="G129" s="51"/>
      <c r="H129" s="15">
        <f t="shared" si="6"/>
        <v>0</v>
      </c>
    </row>
    <row r="130" spans="2:8">
      <c r="B130" s="73" t="s">
        <v>179</v>
      </c>
      <c r="C130" s="48" t="s">
        <v>8</v>
      </c>
      <c r="D130" s="54" t="s">
        <v>195</v>
      </c>
      <c r="E130" s="101">
        <v>5.2</v>
      </c>
      <c r="F130" s="49">
        <f t="shared" si="5"/>
        <v>15.600000000000001</v>
      </c>
      <c r="G130" s="48"/>
      <c r="H130" s="15">
        <f t="shared" si="6"/>
        <v>0</v>
      </c>
    </row>
    <row r="131" spans="2:8">
      <c r="B131" s="50" t="s">
        <v>177</v>
      </c>
      <c r="C131" s="67" t="s">
        <v>8</v>
      </c>
      <c r="D131" s="51" t="s">
        <v>204</v>
      </c>
      <c r="E131" s="102">
        <v>5.2</v>
      </c>
      <c r="F131" s="49">
        <f t="shared" si="5"/>
        <v>15.600000000000001</v>
      </c>
      <c r="G131" s="51"/>
      <c r="H131" s="15">
        <f t="shared" si="6"/>
        <v>0</v>
      </c>
    </row>
    <row r="132" spans="2:8">
      <c r="B132" s="72" t="s">
        <v>110</v>
      </c>
      <c r="C132" s="51" t="s">
        <v>8</v>
      </c>
      <c r="D132" s="51" t="s">
        <v>201</v>
      </c>
      <c r="E132" s="102">
        <v>5.2</v>
      </c>
      <c r="F132" s="49">
        <f t="shared" si="5"/>
        <v>15.600000000000001</v>
      </c>
      <c r="G132" s="51"/>
      <c r="H132" s="15">
        <f t="shared" si="6"/>
        <v>0</v>
      </c>
    </row>
    <row r="133" spans="2:8">
      <c r="B133" s="72" t="s">
        <v>111</v>
      </c>
      <c r="C133" s="51" t="s">
        <v>8</v>
      </c>
      <c r="D133" s="51" t="s">
        <v>214</v>
      </c>
      <c r="E133" s="102">
        <v>5.2</v>
      </c>
      <c r="F133" s="49">
        <f t="shared" si="5"/>
        <v>15.600000000000001</v>
      </c>
      <c r="G133" s="51"/>
      <c r="H133" s="15">
        <f t="shared" si="6"/>
        <v>0</v>
      </c>
    </row>
    <row r="134" spans="2:8">
      <c r="B134" s="50" t="s">
        <v>112</v>
      </c>
      <c r="C134" s="51" t="s">
        <v>8</v>
      </c>
      <c r="D134" s="51" t="s">
        <v>220</v>
      </c>
      <c r="E134" s="102">
        <v>5.2</v>
      </c>
      <c r="F134" s="49">
        <f t="shared" si="5"/>
        <v>15.600000000000001</v>
      </c>
      <c r="G134" s="51"/>
      <c r="H134" s="15">
        <f t="shared" si="6"/>
        <v>0</v>
      </c>
    </row>
    <row r="135" spans="2:8">
      <c r="B135" s="72" t="s">
        <v>113</v>
      </c>
      <c r="C135" s="88" t="s">
        <v>8</v>
      </c>
      <c r="D135" s="51" t="s">
        <v>204</v>
      </c>
      <c r="E135" s="108">
        <v>5.2</v>
      </c>
      <c r="F135" s="49">
        <f t="shared" si="5"/>
        <v>15.600000000000001</v>
      </c>
      <c r="G135" s="51"/>
      <c r="H135" s="15">
        <f t="shared" si="6"/>
        <v>0</v>
      </c>
    </row>
    <row r="136" spans="2:8">
      <c r="B136" s="50" t="s">
        <v>178</v>
      </c>
      <c r="C136" s="48" t="s">
        <v>8</v>
      </c>
      <c r="D136" s="54" t="s">
        <v>204</v>
      </c>
      <c r="E136" s="102">
        <v>5.2</v>
      </c>
      <c r="F136" s="49">
        <f t="shared" si="5"/>
        <v>15.600000000000001</v>
      </c>
      <c r="G136" s="48"/>
      <c r="H136" s="15">
        <f t="shared" si="6"/>
        <v>0</v>
      </c>
    </row>
    <row r="137" spans="2:8">
      <c r="B137" s="62" t="s">
        <v>176</v>
      </c>
      <c r="C137" s="48" t="s">
        <v>9</v>
      </c>
      <c r="D137" s="52" t="s">
        <v>204</v>
      </c>
      <c r="E137" s="101">
        <v>5.2</v>
      </c>
      <c r="F137" s="49">
        <f t="shared" si="5"/>
        <v>15.600000000000001</v>
      </c>
      <c r="G137" s="48"/>
      <c r="H137" s="15">
        <f t="shared" si="6"/>
        <v>0</v>
      </c>
    </row>
    <row r="138" spans="2:8">
      <c r="B138" s="62" t="s">
        <v>168</v>
      </c>
      <c r="C138" s="48" t="s">
        <v>8</v>
      </c>
      <c r="D138" s="54" t="s">
        <v>200</v>
      </c>
      <c r="E138" s="101">
        <v>5.2</v>
      </c>
      <c r="F138" s="49">
        <f t="shared" si="5"/>
        <v>15.600000000000001</v>
      </c>
      <c r="G138" s="48"/>
      <c r="H138" s="15">
        <f t="shared" si="6"/>
        <v>0</v>
      </c>
    </row>
    <row r="139" spans="2:8">
      <c r="B139" s="62" t="s">
        <v>169</v>
      </c>
      <c r="C139" s="48" t="s">
        <v>9</v>
      </c>
      <c r="D139" s="54" t="s">
        <v>226</v>
      </c>
      <c r="E139" s="101">
        <v>5.2</v>
      </c>
      <c r="F139" s="49">
        <f t="shared" si="5"/>
        <v>15.600000000000001</v>
      </c>
      <c r="G139" s="48"/>
      <c r="H139" s="15">
        <f t="shared" si="6"/>
        <v>0</v>
      </c>
    </row>
    <row r="140" spans="2:8">
      <c r="B140" s="63" t="s">
        <v>91</v>
      </c>
      <c r="C140" s="48" t="s">
        <v>8</v>
      </c>
      <c r="D140" s="52" t="s">
        <v>210</v>
      </c>
      <c r="E140" s="101">
        <v>4</v>
      </c>
      <c r="F140" s="49">
        <f t="shared" si="5"/>
        <v>12</v>
      </c>
      <c r="G140" s="15"/>
      <c r="H140" s="15">
        <f t="shared" si="6"/>
        <v>0</v>
      </c>
    </row>
    <row r="141" spans="2:8">
      <c r="B141" s="72" t="s">
        <v>66</v>
      </c>
      <c r="C141" s="51" t="s">
        <v>8</v>
      </c>
      <c r="D141" s="40" t="s">
        <v>212</v>
      </c>
      <c r="E141" s="101">
        <v>5.3</v>
      </c>
      <c r="F141" s="49">
        <f t="shared" si="5"/>
        <v>15.899999999999999</v>
      </c>
      <c r="G141" s="15"/>
      <c r="H141" s="15">
        <f t="shared" si="6"/>
        <v>0</v>
      </c>
    </row>
    <row r="142" spans="2:8">
      <c r="B142" s="95" t="s">
        <v>67</v>
      </c>
      <c r="C142" s="29" t="s">
        <v>8</v>
      </c>
      <c r="D142" s="96" t="s">
        <v>212</v>
      </c>
      <c r="E142" s="103">
        <v>5.7</v>
      </c>
      <c r="F142" s="49">
        <f t="shared" si="5"/>
        <v>17.100000000000001</v>
      </c>
      <c r="G142" s="15"/>
      <c r="H142" s="15">
        <f t="shared" si="6"/>
        <v>0</v>
      </c>
    </row>
    <row r="143" spans="2:8" ht="14.4" customHeight="1">
      <c r="B143" s="84" t="s">
        <v>68</v>
      </c>
      <c r="C143" s="29" t="s">
        <v>8</v>
      </c>
      <c r="D143" s="35" t="s">
        <v>232</v>
      </c>
      <c r="E143" s="102">
        <v>4.9000000000000004</v>
      </c>
      <c r="F143" s="49">
        <f t="shared" si="5"/>
        <v>14.700000000000001</v>
      </c>
      <c r="G143" s="29"/>
      <c r="H143" s="15">
        <f t="shared" si="6"/>
        <v>0</v>
      </c>
    </row>
    <row r="144" spans="2:8" ht="14.4" customHeight="1">
      <c r="B144" s="47" t="s">
        <v>56</v>
      </c>
      <c r="C144" s="48" t="s">
        <v>8</v>
      </c>
      <c r="D144" s="52" t="s">
        <v>216</v>
      </c>
      <c r="E144" s="101">
        <v>4.5</v>
      </c>
      <c r="F144" s="49">
        <f t="shared" si="5"/>
        <v>13.5</v>
      </c>
      <c r="G144" s="15"/>
      <c r="H144" s="15">
        <f t="shared" si="6"/>
        <v>0</v>
      </c>
    </row>
    <row r="145" spans="2:8">
      <c r="B145" s="74" t="s">
        <v>114</v>
      </c>
      <c r="C145" s="54" t="s">
        <v>8</v>
      </c>
      <c r="D145" s="54" t="s">
        <v>210</v>
      </c>
      <c r="E145" s="101">
        <v>4</v>
      </c>
      <c r="F145" s="49">
        <f t="shared" si="5"/>
        <v>12</v>
      </c>
      <c r="G145" s="48"/>
      <c r="H145" s="15">
        <f t="shared" si="6"/>
        <v>0</v>
      </c>
    </row>
    <row r="146" spans="2:8">
      <c r="B146" s="61" t="s">
        <v>90</v>
      </c>
      <c r="C146" s="48" t="s">
        <v>8</v>
      </c>
      <c r="D146" s="54" t="s">
        <v>233</v>
      </c>
      <c r="E146" s="101">
        <v>4</v>
      </c>
      <c r="F146" s="49">
        <f t="shared" si="5"/>
        <v>12</v>
      </c>
      <c r="G146" s="15"/>
      <c r="H146" s="15">
        <f t="shared" si="6"/>
        <v>0</v>
      </c>
    </row>
    <row r="147" spans="2:8">
      <c r="B147" s="56" t="s">
        <v>117</v>
      </c>
      <c r="C147" s="54" t="s">
        <v>8</v>
      </c>
      <c r="D147" s="54" t="s">
        <v>200</v>
      </c>
      <c r="E147" s="99">
        <v>4</v>
      </c>
      <c r="F147" s="49">
        <f t="shared" si="5"/>
        <v>12</v>
      </c>
      <c r="G147" s="48"/>
      <c r="H147" s="15">
        <f t="shared" si="6"/>
        <v>0</v>
      </c>
    </row>
    <row r="148" spans="2:8" ht="14.4" customHeight="1">
      <c r="B148" s="78" t="s">
        <v>118</v>
      </c>
      <c r="C148" s="54" t="s">
        <v>8</v>
      </c>
      <c r="D148" s="54" t="s">
        <v>212</v>
      </c>
      <c r="E148" s="101">
        <v>4</v>
      </c>
      <c r="F148" s="49">
        <f t="shared" si="5"/>
        <v>12</v>
      </c>
      <c r="G148" s="48"/>
      <c r="H148" s="15">
        <f t="shared" si="6"/>
        <v>0</v>
      </c>
    </row>
    <row r="149" spans="2:8" ht="14.4" customHeight="1">
      <c r="B149" s="62" t="s">
        <v>57</v>
      </c>
      <c r="C149" s="48" t="s">
        <v>7</v>
      </c>
      <c r="D149" s="54" t="s">
        <v>198</v>
      </c>
      <c r="E149" s="99">
        <v>4</v>
      </c>
      <c r="F149" s="49">
        <f t="shared" si="5"/>
        <v>12</v>
      </c>
      <c r="G149" s="15"/>
      <c r="H149" s="15">
        <f t="shared" si="6"/>
        <v>0</v>
      </c>
    </row>
    <row r="150" spans="2:8">
      <c r="B150" s="113" t="s">
        <v>81</v>
      </c>
      <c r="C150" s="68" t="s">
        <v>8</v>
      </c>
      <c r="D150" s="54" t="s">
        <v>226</v>
      </c>
      <c r="E150" s="101">
        <v>6.1</v>
      </c>
      <c r="F150" s="49">
        <f t="shared" si="5"/>
        <v>18.299999999999997</v>
      </c>
      <c r="G150" s="15"/>
      <c r="H150" s="15">
        <f t="shared" si="6"/>
        <v>0</v>
      </c>
    </row>
    <row r="151" spans="2:8">
      <c r="B151" s="66" t="s">
        <v>69</v>
      </c>
      <c r="C151" s="48" t="s">
        <v>8</v>
      </c>
      <c r="D151" s="65" t="s">
        <v>232</v>
      </c>
      <c r="E151" s="102">
        <v>5.7</v>
      </c>
      <c r="F151" s="49">
        <f t="shared" si="5"/>
        <v>17.100000000000001</v>
      </c>
      <c r="G151" s="29"/>
      <c r="H151" s="15">
        <f t="shared" si="6"/>
        <v>0</v>
      </c>
    </row>
    <row r="152" spans="2:8" ht="14.4" customHeight="1">
      <c r="B152" s="78" t="s">
        <v>119</v>
      </c>
      <c r="C152" s="54" t="s">
        <v>8</v>
      </c>
      <c r="D152" s="52" t="s">
        <v>200</v>
      </c>
      <c r="E152" s="101">
        <v>5.7</v>
      </c>
      <c r="F152" s="49">
        <f t="shared" ref="F152:F178" si="7">E152*3</f>
        <v>17.100000000000001</v>
      </c>
      <c r="G152" s="48"/>
      <c r="H152" s="15">
        <f t="shared" si="6"/>
        <v>0</v>
      </c>
    </row>
    <row r="153" spans="2:8" ht="14.4" customHeight="1">
      <c r="B153" s="63" t="s">
        <v>89</v>
      </c>
      <c r="C153" s="48" t="s">
        <v>8</v>
      </c>
      <c r="D153" s="52" t="s">
        <v>234</v>
      </c>
      <c r="E153" s="101">
        <v>4</v>
      </c>
      <c r="F153" s="49">
        <f t="shared" si="7"/>
        <v>12</v>
      </c>
      <c r="G153" s="15"/>
      <c r="H153" s="15">
        <f t="shared" si="6"/>
        <v>0</v>
      </c>
    </row>
    <row r="154" spans="2:8">
      <c r="B154" s="19" t="s">
        <v>88</v>
      </c>
      <c r="C154" s="48" t="s">
        <v>8</v>
      </c>
      <c r="D154" s="27" t="s">
        <v>198</v>
      </c>
      <c r="E154" s="101">
        <v>4.5</v>
      </c>
      <c r="F154" s="49">
        <f t="shared" si="7"/>
        <v>13.5</v>
      </c>
      <c r="G154" s="15"/>
      <c r="H154" s="15">
        <f t="shared" si="6"/>
        <v>0</v>
      </c>
    </row>
    <row r="155" spans="2:8">
      <c r="B155" s="66" t="s">
        <v>93</v>
      </c>
      <c r="C155" s="48" t="s">
        <v>8</v>
      </c>
      <c r="D155" s="67" t="s">
        <v>200</v>
      </c>
      <c r="E155" s="102">
        <v>4</v>
      </c>
      <c r="F155" s="49">
        <f t="shared" si="7"/>
        <v>12</v>
      </c>
      <c r="G155" s="29"/>
      <c r="H155" s="15">
        <f t="shared" si="6"/>
        <v>0</v>
      </c>
    </row>
    <row r="156" spans="2:8">
      <c r="B156" s="106" t="s">
        <v>159</v>
      </c>
      <c r="C156" s="51" t="s">
        <v>8</v>
      </c>
      <c r="D156" s="67" t="s">
        <v>200</v>
      </c>
      <c r="E156" s="100">
        <v>4.5</v>
      </c>
      <c r="F156" s="49">
        <f t="shared" si="7"/>
        <v>13.5</v>
      </c>
      <c r="G156" s="29"/>
      <c r="H156" s="15">
        <f t="shared" si="6"/>
        <v>0</v>
      </c>
    </row>
    <row r="157" spans="2:8">
      <c r="B157" s="74" t="s">
        <v>120</v>
      </c>
      <c r="C157" s="54" t="s">
        <v>8</v>
      </c>
      <c r="D157" s="52" t="s">
        <v>204</v>
      </c>
      <c r="E157" s="101">
        <v>5</v>
      </c>
      <c r="F157" s="49">
        <f t="shared" si="7"/>
        <v>15</v>
      </c>
      <c r="G157" s="48"/>
      <c r="H157" s="15">
        <f t="shared" si="6"/>
        <v>0</v>
      </c>
    </row>
    <row r="158" spans="2:8">
      <c r="B158" s="74" t="s">
        <v>121</v>
      </c>
      <c r="C158" s="54" t="s">
        <v>8</v>
      </c>
      <c r="D158" s="52" t="s">
        <v>210</v>
      </c>
      <c r="E158" s="101">
        <v>4</v>
      </c>
      <c r="F158" s="49">
        <f t="shared" si="7"/>
        <v>12</v>
      </c>
      <c r="G158" s="48"/>
      <c r="H158" s="15">
        <f t="shared" si="6"/>
        <v>0</v>
      </c>
    </row>
    <row r="159" spans="2:8">
      <c r="B159" s="63" t="s">
        <v>92</v>
      </c>
      <c r="C159" s="48" t="s">
        <v>8</v>
      </c>
      <c r="D159" s="93" t="s">
        <v>200</v>
      </c>
      <c r="E159" s="103">
        <v>4</v>
      </c>
      <c r="F159" s="49">
        <f t="shared" si="7"/>
        <v>12</v>
      </c>
      <c r="G159" s="15"/>
      <c r="H159" s="15">
        <f t="shared" si="6"/>
        <v>0</v>
      </c>
    </row>
    <row r="160" spans="2:8">
      <c r="B160" s="47" t="s">
        <v>167</v>
      </c>
      <c r="C160" s="54" t="s">
        <v>9</v>
      </c>
      <c r="D160" s="54" t="s">
        <v>198</v>
      </c>
      <c r="E160" s="101">
        <v>3.4</v>
      </c>
      <c r="F160" s="49">
        <f t="shared" si="7"/>
        <v>10.199999999999999</v>
      </c>
      <c r="G160" s="48"/>
      <c r="H160" s="15">
        <f t="shared" si="6"/>
        <v>0</v>
      </c>
    </row>
    <row r="161" spans="2:8">
      <c r="B161" s="47" t="s">
        <v>166</v>
      </c>
      <c r="C161" s="54" t="s">
        <v>8</v>
      </c>
      <c r="D161" s="52" t="s">
        <v>235</v>
      </c>
      <c r="E161" s="101">
        <v>3.8</v>
      </c>
      <c r="F161" s="49">
        <f t="shared" si="7"/>
        <v>11.399999999999999</v>
      </c>
      <c r="G161" s="15"/>
      <c r="H161" s="15">
        <f t="shared" si="6"/>
        <v>0</v>
      </c>
    </row>
    <row r="162" spans="2:8">
      <c r="B162" s="47" t="s">
        <v>75</v>
      </c>
      <c r="C162" s="54" t="s">
        <v>8</v>
      </c>
      <c r="D162" s="52" t="s">
        <v>236</v>
      </c>
      <c r="E162" s="99">
        <v>3.8</v>
      </c>
      <c r="F162" s="49">
        <f t="shared" si="7"/>
        <v>11.399999999999999</v>
      </c>
      <c r="G162" s="15"/>
      <c r="H162" s="15">
        <f t="shared" si="6"/>
        <v>0</v>
      </c>
    </row>
    <row r="163" spans="2:8">
      <c r="B163" s="56" t="s">
        <v>161</v>
      </c>
      <c r="C163" s="48" t="s">
        <v>7</v>
      </c>
      <c r="D163" s="58" t="s">
        <v>214</v>
      </c>
      <c r="E163" s="101">
        <v>3</v>
      </c>
      <c r="F163" s="49">
        <f t="shared" si="7"/>
        <v>9</v>
      </c>
      <c r="G163" s="15"/>
      <c r="H163" s="15">
        <f t="shared" si="6"/>
        <v>0</v>
      </c>
    </row>
    <row r="164" spans="2:8">
      <c r="B164" s="72" t="s">
        <v>140</v>
      </c>
      <c r="C164" s="67" t="s">
        <v>8</v>
      </c>
      <c r="D164" s="80" t="s">
        <v>219</v>
      </c>
      <c r="E164" s="102">
        <v>5.7</v>
      </c>
      <c r="F164" s="49">
        <f t="shared" si="7"/>
        <v>17.100000000000001</v>
      </c>
      <c r="G164" s="51"/>
      <c r="H164" s="15">
        <f t="shared" si="6"/>
        <v>0</v>
      </c>
    </row>
    <row r="165" spans="2:8">
      <c r="B165" s="72" t="s">
        <v>240</v>
      </c>
      <c r="C165" s="67" t="s">
        <v>8</v>
      </c>
      <c r="D165" s="80" t="s">
        <v>204</v>
      </c>
      <c r="E165" s="102">
        <v>5.7</v>
      </c>
      <c r="F165" s="49">
        <f t="shared" si="7"/>
        <v>17.100000000000001</v>
      </c>
      <c r="G165" s="51"/>
      <c r="H165" s="15">
        <f t="shared" si="6"/>
        <v>0</v>
      </c>
    </row>
    <row r="166" spans="2:8">
      <c r="B166" s="72" t="s">
        <v>180</v>
      </c>
      <c r="C166" s="67" t="s">
        <v>8</v>
      </c>
      <c r="D166" s="67" t="s">
        <v>237</v>
      </c>
      <c r="E166" s="102">
        <v>5.7</v>
      </c>
      <c r="F166" s="49">
        <f t="shared" si="7"/>
        <v>17.100000000000001</v>
      </c>
      <c r="G166" s="51"/>
      <c r="H166" s="15">
        <f t="shared" si="6"/>
        <v>0</v>
      </c>
    </row>
    <row r="167" spans="2:8">
      <c r="B167" s="72" t="s">
        <v>181</v>
      </c>
      <c r="C167" s="54" t="s">
        <v>8</v>
      </c>
      <c r="D167" s="54" t="s">
        <v>214</v>
      </c>
      <c r="E167" s="99">
        <v>5.7</v>
      </c>
      <c r="F167" s="49">
        <f t="shared" si="7"/>
        <v>17.100000000000001</v>
      </c>
      <c r="G167" s="48"/>
      <c r="H167" s="15">
        <f t="shared" si="6"/>
        <v>0</v>
      </c>
    </row>
    <row r="168" spans="2:8">
      <c r="B168" s="74" t="s">
        <v>141</v>
      </c>
      <c r="C168" s="54" t="s">
        <v>8</v>
      </c>
      <c r="D168" s="48" t="s">
        <v>204</v>
      </c>
      <c r="E168" s="101">
        <v>5.7</v>
      </c>
      <c r="F168" s="49">
        <f t="shared" si="7"/>
        <v>17.100000000000001</v>
      </c>
      <c r="G168" s="48"/>
      <c r="H168" s="15">
        <f t="shared" si="6"/>
        <v>0</v>
      </c>
    </row>
    <row r="169" spans="2:8">
      <c r="B169" s="73" t="s">
        <v>142</v>
      </c>
      <c r="C169" s="67" t="s">
        <v>9</v>
      </c>
      <c r="D169" s="91" t="s">
        <v>214</v>
      </c>
      <c r="E169" s="107">
        <v>5.7</v>
      </c>
      <c r="F169" s="49">
        <f t="shared" si="7"/>
        <v>17.100000000000001</v>
      </c>
      <c r="G169" s="51"/>
      <c r="H169" s="15">
        <f t="shared" si="6"/>
        <v>0</v>
      </c>
    </row>
    <row r="170" spans="2:8">
      <c r="B170" s="74" t="s">
        <v>143</v>
      </c>
      <c r="C170" s="54" t="s">
        <v>8</v>
      </c>
      <c r="D170" s="77" t="s">
        <v>204</v>
      </c>
      <c r="E170" s="101">
        <v>5.7</v>
      </c>
      <c r="F170" s="49">
        <f t="shared" si="7"/>
        <v>17.100000000000001</v>
      </c>
      <c r="G170" s="48"/>
      <c r="H170" s="15">
        <f t="shared" si="6"/>
        <v>0</v>
      </c>
    </row>
    <row r="171" spans="2:8">
      <c r="B171" s="73" t="s">
        <v>144</v>
      </c>
      <c r="C171" s="54" t="s">
        <v>8</v>
      </c>
      <c r="D171" s="54" t="s">
        <v>214</v>
      </c>
      <c r="E171" s="101">
        <v>5.7</v>
      </c>
      <c r="F171" s="49">
        <f t="shared" si="7"/>
        <v>17.100000000000001</v>
      </c>
      <c r="G171" s="48"/>
      <c r="H171" s="15">
        <f t="shared" si="6"/>
        <v>0</v>
      </c>
    </row>
    <row r="172" spans="2:8">
      <c r="B172" s="73" t="s">
        <v>145</v>
      </c>
      <c r="C172" s="54" t="s">
        <v>8</v>
      </c>
      <c r="D172" s="52" t="s">
        <v>219</v>
      </c>
      <c r="E172" s="101">
        <v>5.7</v>
      </c>
      <c r="F172" s="49">
        <f t="shared" si="7"/>
        <v>17.100000000000001</v>
      </c>
      <c r="G172" s="48"/>
      <c r="H172" s="15">
        <f t="shared" si="6"/>
        <v>0</v>
      </c>
    </row>
    <row r="173" spans="2:8">
      <c r="B173" s="47" t="s">
        <v>146</v>
      </c>
      <c r="C173" s="54" t="s">
        <v>8</v>
      </c>
      <c r="D173" s="52" t="s">
        <v>200</v>
      </c>
      <c r="E173" s="101">
        <v>5.7</v>
      </c>
      <c r="F173" s="49">
        <f t="shared" si="7"/>
        <v>17.100000000000001</v>
      </c>
      <c r="G173" s="48"/>
      <c r="H173" s="15">
        <f t="shared" si="6"/>
        <v>0</v>
      </c>
    </row>
    <row r="174" spans="2:8">
      <c r="B174" s="47" t="s">
        <v>147</v>
      </c>
      <c r="C174" s="54" t="s">
        <v>9</v>
      </c>
      <c r="D174" s="54" t="s">
        <v>204</v>
      </c>
      <c r="E174" s="101">
        <v>5.7</v>
      </c>
      <c r="F174" s="49">
        <f t="shared" si="7"/>
        <v>17.100000000000001</v>
      </c>
      <c r="G174" s="48"/>
      <c r="H174" s="15">
        <f t="shared" si="6"/>
        <v>0</v>
      </c>
    </row>
    <row r="175" spans="2:8">
      <c r="B175" s="62" t="s">
        <v>148</v>
      </c>
      <c r="C175" s="48" t="s">
        <v>8</v>
      </c>
      <c r="D175" s="52" t="s">
        <v>214</v>
      </c>
      <c r="E175" s="101">
        <v>5.4</v>
      </c>
      <c r="F175" s="49">
        <f t="shared" si="7"/>
        <v>16.200000000000003</v>
      </c>
      <c r="G175" s="48"/>
      <c r="H175" s="15">
        <f t="shared" si="6"/>
        <v>0</v>
      </c>
    </row>
    <row r="176" spans="2:8">
      <c r="B176" s="62" t="s">
        <v>149</v>
      </c>
      <c r="C176" s="48" t="s">
        <v>8</v>
      </c>
      <c r="D176" s="52" t="s">
        <v>200</v>
      </c>
      <c r="E176" s="101">
        <v>5.4</v>
      </c>
      <c r="F176" s="49">
        <f>E176*3</f>
        <v>16.200000000000003</v>
      </c>
      <c r="G176" s="48"/>
      <c r="H176" s="15">
        <f t="shared" si="6"/>
        <v>0</v>
      </c>
    </row>
    <row r="177" spans="2:8">
      <c r="B177" s="62" t="s">
        <v>150</v>
      </c>
      <c r="C177" s="48" t="s">
        <v>8</v>
      </c>
      <c r="D177" s="54" t="s">
        <v>198</v>
      </c>
      <c r="E177" s="101">
        <v>5.4</v>
      </c>
      <c r="F177" s="49">
        <f t="shared" si="7"/>
        <v>16.200000000000003</v>
      </c>
      <c r="G177" s="48"/>
      <c r="H177" s="15">
        <f t="shared" si="6"/>
        <v>0</v>
      </c>
    </row>
    <row r="178" spans="2:8">
      <c r="B178" s="62" t="s">
        <v>151</v>
      </c>
      <c r="C178" s="48" t="s">
        <v>8</v>
      </c>
      <c r="D178" s="54" t="s">
        <v>198</v>
      </c>
      <c r="E178" s="101">
        <v>5.4</v>
      </c>
      <c r="F178" s="49">
        <f t="shared" si="7"/>
        <v>16.200000000000003</v>
      </c>
      <c r="G178" s="48"/>
      <c r="H178" s="15">
        <f t="shared" si="6"/>
        <v>0</v>
      </c>
    </row>
    <row r="179" spans="2:8">
      <c r="B179" s="62" t="s">
        <v>152</v>
      </c>
      <c r="C179" s="48" t="s">
        <v>8</v>
      </c>
      <c r="D179" s="54" t="s">
        <v>198</v>
      </c>
      <c r="E179" s="101">
        <v>5.4</v>
      </c>
      <c r="F179" s="49">
        <f t="shared" ref="F179:F185" si="8">E179*3</f>
        <v>16.200000000000003</v>
      </c>
      <c r="G179" s="48"/>
      <c r="H179" s="15">
        <f t="shared" ref="H179:H185" si="9">G179*E179</f>
        <v>0</v>
      </c>
    </row>
    <row r="180" spans="2:8">
      <c r="B180" s="62" t="s">
        <v>153</v>
      </c>
      <c r="C180" s="48" t="s">
        <v>8</v>
      </c>
      <c r="D180" s="54" t="s">
        <v>198</v>
      </c>
      <c r="E180" s="101">
        <v>5.4</v>
      </c>
      <c r="F180" s="49">
        <f t="shared" si="8"/>
        <v>16.200000000000003</v>
      </c>
      <c r="G180" s="48"/>
      <c r="H180" s="15">
        <f t="shared" si="9"/>
        <v>0</v>
      </c>
    </row>
    <row r="181" spans="2:8">
      <c r="B181" s="62" t="s">
        <v>239</v>
      </c>
      <c r="C181" s="48" t="s">
        <v>8</v>
      </c>
      <c r="D181" s="54" t="s">
        <v>198</v>
      </c>
      <c r="E181" s="101">
        <v>5.4</v>
      </c>
      <c r="F181" s="49">
        <f t="shared" si="8"/>
        <v>16.200000000000003</v>
      </c>
      <c r="G181" s="48"/>
      <c r="H181" s="15">
        <f t="shared" si="9"/>
        <v>0</v>
      </c>
    </row>
    <row r="182" spans="2:8">
      <c r="B182" s="62" t="s">
        <v>154</v>
      </c>
      <c r="C182" s="48" t="s">
        <v>8</v>
      </c>
      <c r="D182" s="54" t="s">
        <v>200</v>
      </c>
      <c r="E182" s="101">
        <v>5.4</v>
      </c>
      <c r="F182" s="49">
        <f t="shared" si="8"/>
        <v>16.200000000000003</v>
      </c>
      <c r="G182" s="48"/>
      <c r="H182" s="15">
        <f t="shared" si="9"/>
        <v>0</v>
      </c>
    </row>
    <row r="183" spans="2:8">
      <c r="B183" s="62" t="s">
        <v>243</v>
      </c>
      <c r="C183" s="48" t="s">
        <v>8</v>
      </c>
      <c r="D183" s="52" t="s">
        <v>198</v>
      </c>
      <c r="E183" s="101">
        <v>5.4</v>
      </c>
      <c r="F183" s="49">
        <f>E183*3</f>
        <v>16.200000000000003</v>
      </c>
      <c r="G183" s="48"/>
      <c r="H183" s="15">
        <f>G183*E183</f>
        <v>0</v>
      </c>
    </row>
    <row r="184" spans="2:8">
      <c r="B184" s="62" t="s">
        <v>155</v>
      </c>
      <c r="C184" s="48" t="s">
        <v>9</v>
      </c>
      <c r="D184" s="54" t="s">
        <v>200</v>
      </c>
      <c r="E184" s="101">
        <v>5.4</v>
      </c>
      <c r="F184" s="49">
        <f t="shared" si="8"/>
        <v>16.200000000000003</v>
      </c>
      <c r="G184" s="48"/>
      <c r="H184" s="15">
        <f t="shared" si="9"/>
        <v>0</v>
      </c>
    </row>
    <row r="185" spans="2:8">
      <c r="B185" s="61" t="s">
        <v>165</v>
      </c>
      <c r="C185" s="48" t="s">
        <v>9</v>
      </c>
      <c r="D185" s="48" t="s">
        <v>238</v>
      </c>
      <c r="E185" s="101">
        <v>6</v>
      </c>
      <c r="F185" s="49">
        <f t="shared" si="8"/>
        <v>18</v>
      </c>
      <c r="G185" s="48"/>
      <c r="H185" s="15">
        <f t="shared" si="9"/>
        <v>0</v>
      </c>
    </row>
  </sheetData>
  <sortState ref="B7:H70">
    <sortCondition ref="B70"/>
  </sortState>
  <mergeCells count="8">
    <mergeCell ref="B6:H6"/>
    <mergeCell ref="B119:H119"/>
    <mergeCell ref="B5:H5"/>
    <mergeCell ref="E1:H1"/>
    <mergeCell ref="E2:H2"/>
    <mergeCell ref="E3:H3"/>
    <mergeCell ref="E4:H4"/>
    <mergeCell ref="B1:C4"/>
  </mergeCells>
  <phoneticPr fontId="20" type="noConversion"/>
  <hyperlinks>
    <hyperlink ref="E1" r:id="rId1"/>
    <hyperlink ref="E2" r:id="rId2"/>
  </hyperlinks>
  <pageMargins left="0.19685039370078741" right="0.19685039370078741" top="0.74803149606299213" bottom="0.74803149606299213" header="0.31496062992125984" footer="0.31496062992125984"/>
  <pageSetup paperSize="9" scale="24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2025-06-25T08:44:20Z</cp:lastPrinted>
  <dcterms:created xsi:type="dcterms:W3CDTF">2023-06-16T10:45:23Z</dcterms:created>
  <dcterms:modified xsi:type="dcterms:W3CDTF">2025-09-08T07:08:02Z</dcterms:modified>
</cp:coreProperties>
</file>