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Лист1!$B$1:$H$614</definedName>
  </definedNames>
  <calcPr calcId="162913"/>
</workbook>
</file>

<file path=xl/calcChain.xml><?xml version="1.0" encoding="utf-8"?>
<calcChain xmlns="http://schemas.openxmlformats.org/spreadsheetml/2006/main">
  <c r="F559" i="1" l="1"/>
  <c r="H559" i="1"/>
  <c r="F447" i="1" l="1"/>
  <c r="H175" i="1" l="1"/>
  <c r="F175" i="1"/>
  <c r="F591" i="1" l="1"/>
  <c r="H591" i="1"/>
  <c r="F468" i="1"/>
  <c r="H468" i="1"/>
  <c r="H447" i="1" l="1"/>
  <c r="F97" i="1" l="1"/>
  <c r="H97" i="1"/>
  <c r="F614" i="1" l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0" i="1"/>
  <c r="F589" i="1"/>
  <c r="F588" i="1"/>
  <c r="F587" i="1"/>
  <c r="F586" i="1"/>
  <c r="F585" i="1"/>
  <c r="F584" i="1"/>
  <c r="F583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9" i="1"/>
  <c r="F58" i="1"/>
  <c r="F565" i="1"/>
  <c r="F564" i="1"/>
  <c r="F563" i="1"/>
  <c r="F562" i="1"/>
  <c r="F561" i="1"/>
  <c r="F560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0" i="1"/>
  <c r="F499" i="1"/>
  <c r="F498" i="1"/>
  <c r="F497" i="1"/>
  <c r="F37" i="1"/>
  <c r="F496" i="1"/>
  <c r="F495" i="1"/>
  <c r="F494" i="1"/>
  <c r="F493" i="1"/>
  <c r="F492" i="1"/>
  <c r="F491" i="1"/>
  <c r="F490" i="1"/>
  <c r="F489" i="1"/>
  <c r="F488" i="1"/>
  <c r="F487" i="1"/>
  <c r="F33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7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6" i="1"/>
  <c r="F35" i="1"/>
  <c r="F34" i="1"/>
  <c r="F32" i="1"/>
  <c r="F31" i="1"/>
  <c r="F30" i="1"/>
  <c r="F29" i="1"/>
  <c r="F28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H150" i="1" l="1"/>
  <c r="H614" i="1" l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0" i="1"/>
  <c r="H589" i="1"/>
  <c r="H588" i="1"/>
  <c r="H587" i="1"/>
  <c r="H586" i="1"/>
  <c r="H585" i="1"/>
  <c r="H584" i="1"/>
  <c r="H583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9" i="1"/>
  <c r="H58" i="1"/>
  <c r="H565" i="1"/>
  <c r="H564" i="1"/>
  <c r="H563" i="1"/>
  <c r="H562" i="1"/>
  <c r="H561" i="1"/>
  <c r="H560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0" i="1"/>
  <c r="H499" i="1"/>
  <c r="H498" i="1"/>
  <c r="H497" i="1"/>
  <c r="H37" i="1"/>
  <c r="H496" i="1"/>
  <c r="H495" i="1"/>
  <c r="H494" i="1"/>
  <c r="H493" i="1"/>
  <c r="H492" i="1"/>
  <c r="H491" i="1"/>
  <c r="H490" i="1"/>
  <c r="H489" i="1"/>
  <c r="H488" i="1"/>
  <c r="H487" i="1"/>
  <c r="H33" i="1"/>
  <c r="H486" i="1"/>
  <c r="H34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448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30" i="1"/>
  <c r="H193" i="1"/>
  <c r="H192" i="1"/>
  <c r="H191" i="1"/>
  <c r="H190" i="1"/>
  <c r="H189" i="1"/>
  <c r="H188" i="1"/>
  <c r="H187" i="1"/>
  <c r="H186" i="1"/>
  <c r="H28" i="1"/>
  <c r="H185" i="1"/>
  <c r="H184" i="1"/>
  <c r="H183" i="1"/>
  <c r="H182" i="1"/>
  <c r="H181" i="1"/>
  <c r="H180" i="1"/>
  <c r="H179" i="1"/>
  <c r="H178" i="1"/>
  <c r="H177" i="1"/>
  <c r="H176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7" i="1"/>
  <c r="H66" i="1"/>
  <c r="H65" i="1"/>
  <c r="H64" i="1"/>
  <c r="H63" i="1"/>
  <c r="H62" i="1"/>
  <c r="H61" i="1"/>
  <c r="H60" i="1"/>
  <c r="H57" i="1"/>
  <c r="H56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6" i="1"/>
  <c r="H35" i="1"/>
  <c r="H32" i="1"/>
  <c r="H31" i="1"/>
  <c r="H29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55" i="1"/>
  <c r="H53" i="1"/>
</calcChain>
</file>

<file path=xl/sharedStrings.xml><?xml version="1.0" encoding="utf-8"?>
<sst xmlns="http://schemas.openxmlformats.org/spreadsheetml/2006/main" count="1740" uniqueCount="715">
  <si>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</si>
  <si>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</si>
  <si>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</si>
  <si>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</si>
  <si>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</si>
  <si>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</si>
  <si>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</si>
  <si>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</si>
  <si>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</si>
  <si>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C2</t>
  </si>
  <si>
    <t>15-20</t>
  </si>
  <si>
    <t>C3</t>
  </si>
  <si>
    <t>20-30</t>
  </si>
  <si>
    <t>С3</t>
  </si>
  <si>
    <t>C10</t>
  </si>
  <si>
    <t>30-40</t>
  </si>
  <si>
    <t>С2</t>
  </si>
  <si>
    <t>C7,5</t>
  </si>
  <si>
    <t>60-70</t>
  </si>
  <si>
    <t>С5</t>
  </si>
  <si>
    <t>С4</t>
  </si>
  <si>
    <t>30-50</t>
  </si>
  <si>
    <t>40-50</t>
  </si>
  <si>
    <t>Туя западная (Thyja occidentalis "Holmstrup")*</t>
  </si>
  <si>
    <t>40-60</t>
  </si>
  <si>
    <t>20-25</t>
  </si>
  <si>
    <t>80-100</t>
  </si>
  <si>
    <t>C5</t>
  </si>
  <si>
    <t>50-60</t>
  </si>
  <si>
    <t>Ель колючая (Picea pungens "Iseli Fastigiate")*</t>
  </si>
  <si>
    <t>Ель колючая (Picea pungens "Glauca Globosa")*</t>
  </si>
  <si>
    <t>30</t>
  </si>
  <si>
    <t>Можжевельник китайский (Juniperus chinensis "Stricta")*</t>
  </si>
  <si>
    <t>Туя западная (Thyja occidentalis "Tiny Tim")*</t>
  </si>
  <si>
    <t>Туя западная (Thyja occidentalis "Mirjam")*</t>
  </si>
  <si>
    <t>Ель сизая (Picea glauca "Conica")*</t>
  </si>
  <si>
    <t>Ель сизая (Picea glauca "Rainbow's End")*</t>
  </si>
  <si>
    <t>Сосна черная (Pinus nigra "Green Tower")*</t>
  </si>
  <si>
    <t>Сосна черная (Pinus nigra "Spielberg")*</t>
  </si>
  <si>
    <t>Сосна густоцветковая (Pinus densiflora "Jane Kluis")*</t>
  </si>
  <si>
    <t>Сосна горная (Pinus mugo "Varella")*</t>
  </si>
  <si>
    <t>Сосна обыкновенная (Pinus sylvestris "Watereri")*</t>
  </si>
  <si>
    <t>Сосна горная (Pinus mugo "Mops")*</t>
  </si>
  <si>
    <t>Сосна горная (Pinus mugo "Ophir")*</t>
  </si>
  <si>
    <t>Сосна белокорая (Pinus leucodermis "Schmidtii")*</t>
  </si>
  <si>
    <t>Сосна шверина (Рinus schwerinii "Wiethorst")*</t>
  </si>
  <si>
    <t>C4</t>
  </si>
  <si>
    <t>Можжевельник чешуйчатый (Juniperus squamata "Blue Star")*</t>
  </si>
  <si>
    <t>С10</t>
  </si>
  <si>
    <t>Кипарисовик горохоплодный (Chamaecyparis pisifera "Filifera Aurea Nana")*</t>
  </si>
  <si>
    <t>Кипарисовик горохоплодный (Chamaecyparis pisifera "Filifera Nana")*</t>
  </si>
  <si>
    <t xml:space="preserve">Кипарисовик Лавсана (Chamaecyparis lawsoniana "Columnaris")* </t>
  </si>
  <si>
    <t>Кипарисовик Лавсана (Chamaecyparis lawsoniana "Ivonne")*</t>
  </si>
  <si>
    <t>Можжевельник чешуйчатый (Juniperus squamata "Holger")*</t>
  </si>
  <si>
    <t>20</t>
  </si>
  <si>
    <t>Сосна белокорая (Pinus leucodermis "Compact Gem")*</t>
  </si>
  <si>
    <t>Сосна горная (Pinus mugo "Benjamin")*</t>
  </si>
  <si>
    <t>Сосна черная (Pinus nigra "Ottos Compact")*</t>
  </si>
  <si>
    <t>Туя западная (Thyja occidentalis "Brabant")*</t>
  </si>
  <si>
    <t>Туя западная (Thyja occidentalis "Columna")*</t>
  </si>
  <si>
    <t>Туя западная (Thyja occidentalis "Gold Pearl")*</t>
  </si>
  <si>
    <t>Туя западная (Thyja occidentalis "Little Champion")*</t>
  </si>
  <si>
    <t>Туя западная (Thyja occidentalis "Mr. Bowling Ball")*</t>
  </si>
  <si>
    <t>Туя западная (Thyja occidentalis "Salland")*</t>
  </si>
  <si>
    <t>С2-С3</t>
  </si>
  <si>
    <t>Туя западная (Thyja occidentalis "Sunkist")*</t>
  </si>
  <si>
    <t>С7,5</t>
  </si>
  <si>
    <t>Туя складчатая (Thuja plicata "Can Can")*</t>
  </si>
  <si>
    <t>Туя складчатая (Thuja plicata "Kager's Beauty")*</t>
  </si>
  <si>
    <t>Туя складчатая (Thuja plicata "Whipcord")*</t>
  </si>
  <si>
    <t>АКЦИОННЫЕ ПОЗИЦИИ</t>
  </si>
  <si>
    <t>Пихта корейская (Abies koreana)*</t>
  </si>
  <si>
    <t>20-40</t>
  </si>
  <si>
    <t>10</t>
  </si>
  <si>
    <t>15-30</t>
  </si>
  <si>
    <t>Ра 160-180</t>
  </si>
  <si>
    <t>ОСНОВНОЙ ПРАЙС</t>
  </si>
  <si>
    <t xml:space="preserve"> ХВОЙНЫЙ РАСТЕНИЯ</t>
  </si>
  <si>
    <t>ЛИСТВЕННЫЕ ДЕРЕВЬЯ И КУСТАРНИКИ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</si>
  <si>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</si>
  <si>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www.zelrai.by</t>
  </si>
  <si>
    <t>Можжевельник горизонтальный (Juniperus horizontalis "Andorra Variegata")*</t>
  </si>
  <si>
    <t>Адрес:</t>
  </si>
  <si>
    <t>РБ, Могилевский р-н, 
Хутор "Зеленый рай"</t>
  </si>
  <si>
    <t>80-90</t>
  </si>
  <si>
    <t>Пихта корейская (Abies koreana "Wellensend")*</t>
  </si>
  <si>
    <t>Сосна Жеффрея (Pinus jeffreyi "Joppi")*</t>
  </si>
  <si>
    <t>Сосна горная (Pinus mugo "Carsten's WinterGold")*</t>
  </si>
  <si>
    <t>Сосна горная (Pinus mugo "Krnak")*</t>
  </si>
  <si>
    <t>Сосна белокорая (Pinus leucodermis "Mint Truffle")*</t>
  </si>
  <si>
    <t>Сосна черная (Pinus nigra "Green Rocket")*</t>
  </si>
  <si>
    <t>Пихта корейская (Abies koreana "Argentea")*</t>
  </si>
  <si>
    <t>Пихта корейская (Abies koreana "Aurea")*</t>
  </si>
  <si>
    <t>Сосна черная (Pinus nigra "Globosa")*</t>
  </si>
  <si>
    <t>Сосна Веймутова (Pinus strobus "Green Twist")*</t>
  </si>
  <si>
    <t>Сосна Веймутова (Pinus strobus "Greg")*</t>
  </si>
  <si>
    <t>h25-30/d25-30</t>
  </si>
  <si>
    <t>50</t>
  </si>
  <si>
    <t>Пихта корейская (Abies koreana "Ice Breaker")*</t>
  </si>
  <si>
    <t>Сосна густоцветковая (Pinus densiflora "Kim")*</t>
  </si>
  <si>
    <t>Сосна обыкновенная (Pinus sylvestris "Chantry Blue")*</t>
  </si>
  <si>
    <t>Сосна густоцветковая (Pinus densiflora "Low Glow")*</t>
  </si>
  <si>
    <t>Сосна черная (Pinus nigra "Hornibrookiana")*</t>
  </si>
  <si>
    <t>Сосна черная (Pinus nigra "Black Prince")*</t>
  </si>
  <si>
    <t>Сосна черная (Pinus nigra "Nana")*</t>
  </si>
  <si>
    <t>Сосна горная (Pinus mugo "Minikin")*</t>
  </si>
  <si>
    <t>Сосна белокорая (Pinus leucodermis "Malinki")*</t>
  </si>
  <si>
    <t>Сосна горная (Pinus mugo "Winter Gold")*</t>
  </si>
  <si>
    <t>C2-С3</t>
  </si>
  <si>
    <t>С25-С35</t>
  </si>
  <si>
    <t>Ель сербская (Picea omorika "Nana")*</t>
  </si>
  <si>
    <t>С25</t>
  </si>
  <si>
    <t>50-70</t>
  </si>
  <si>
    <t>Pa 70</t>
  </si>
  <si>
    <t>Сосна горная (Pinus mugo "Golden Glow")*</t>
  </si>
  <si>
    <t>Ель обыкновенная (Picea abies "Barryi")*</t>
  </si>
  <si>
    <t>С15</t>
  </si>
  <si>
    <t>Сосна горная (Pinus mugo "Pumilio")*</t>
  </si>
  <si>
    <t>Ель обыкновенная (Picea abies "Inversa")*</t>
  </si>
  <si>
    <t>C20</t>
  </si>
  <si>
    <t>Можжевельник обыкновенный (Juniperus communis "Goldschatz")*</t>
  </si>
  <si>
    <t>Ра 60</t>
  </si>
  <si>
    <t>Ель колючая (Picea pungens "Bialobok")*</t>
  </si>
  <si>
    <t>Pa 60-80</t>
  </si>
  <si>
    <t>Можжевельник чешуйчатый (Juniperus squamata "Blue Spider ")*</t>
  </si>
  <si>
    <t>C5-С7,5</t>
  </si>
  <si>
    <t>C7,5-С10</t>
  </si>
  <si>
    <t>Сосна обыкновенная (Pinus sylvestris "Albyns")*</t>
  </si>
  <si>
    <t>Сосна горная (Pinus mugo "Sherwood Compact")*</t>
  </si>
  <si>
    <t>Можжевельник средний (Juniperus media "Gold Star")*</t>
  </si>
  <si>
    <t>Сосна горная (Pinus mugo "March")*</t>
  </si>
  <si>
    <t>Туя западная (Thyja occidentalis "Danica")*</t>
  </si>
  <si>
    <t>Сосна мелкоцветковая (Pinus parviflora "Glauca")*</t>
  </si>
  <si>
    <t>Сосна горная (Pinus mugo "Gnom")*</t>
  </si>
  <si>
    <t>Ель колючая (Picea pungens "Koster")*</t>
  </si>
  <si>
    <t>Pa 70-80</t>
  </si>
  <si>
    <t>C25</t>
  </si>
  <si>
    <t>Сосна Веймутова (Pinus strobus "Sea Urchin")*</t>
  </si>
  <si>
    <t>С20</t>
  </si>
  <si>
    <t>Ель сербская (Picea omorika "Peve Tijn")*</t>
  </si>
  <si>
    <t>Pa 80-90</t>
  </si>
  <si>
    <t>Рододендрон (Rhododendron "Germania")*</t>
  </si>
  <si>
    <t>Рододендрон (Rhododendron "American Beauty")*</t>
  </si>
  <si>
    <t>Рододендрон (Rhododendron "Red Jack")*</t>
  </si>
  <si>
    <t>Пихта корейская (Abies koreana "Oberon")*</t>
  </si>
  <si>
    <t>Сосна горная (Pinus mugo "Humpy")*</t>
  </si>
  <si>
    <t>Сосна черная (Pinus nigra "Nana Compact")*</t>
  </si>
  <si>
    <t>Сосна черная (Pinus nigra "Bayo")*</t>
  </si>
  <si>
    <t>Сосна горная (Pinus mugo "Schweizer Tourist")*</t>
  </si>
  <si>
    <t>Сосна горная (Pinus mugo "Gnom Findling")*</t>
  </si>
  <si>
    <t>C2-C3</t>
  </si>
  <si>
    <t>Сосна горная (Pinus mugo "Allgau")*</t>
  </si>
  <si>
    <t>Сосна черная (Pinus nigra "Kleiner Turn")*</t>
  </si>
  <si>
    <t>Сосна обыкновенная (Pinus sylvestris "Martham")*</t>
  </si>
  <si>
    <t>Сосна горная (Pinus mugo "Picobello")*</t>
  </si>
  <si>
    <t>Pa 50-70</t>
  </si>
  <si>
    <t>C15</t>
  </si>
  <si>
    <t>Можжевельник прибрежный (Juniperus conferta "Emerald Sea")*</t>
  </si>
  <si>
    <t>Можжевельник горизонтальный (Juniperus horizontalis "Blue Chip")*</t>
  </si>
  <si>
    <t>Pa 60</t>
  </si>
  <si>
    <t>Pa 80-100</t>
  </si>
  <si>
    <t>Ель обыкновенная (Picea abies "Pusch")*</t>
  </si>
  <si>
    <t>Кипарисовик туполистный (Chamaecyparis obtusa "Nana Gracilis")*</t>
  </si>
  <si>
    <t>Ра</t>
  </si>
  <si>
    <t>Ель ситхинская (Picea sitchensis "Silberzwerg")*</t>
  </si>
  <si>
    <t>Можжевельника (Juniperus)* mix</t>
  </si>
  <si>
    <t>Ра 100-120</t>
  </si>
  <si>
    <t>Можжевельник чешуйчатый (Juniperus squamata "Little Joanna")*</t>
  </si>
  <si>
    <t>Пихта корейская (Abies koreana "Silberlocke")*</t>
  </si>
  <si>
    <t>C1,5</t>
  </si>
  <si>
    <t>Сосна крючковатая (Pinus uncinata "Nana")*</t>
  </si>
  <si>
    <t>Лещина обыкновенная (Corylus avellana "Red Majestic")*</t>
  </si>
  <si>
    <t>Ель колючая (Picea pungens "Blue Mountain")*</t>
  </si>
  <si>
    <t>Сосна черная (Pinus nigra "Rondello")*</t>
  </si>
  <si>
    <t>Ель сизая (Picea glauca "Echiniformis")*</t>
  </si>
  <si>
    <t>Можжевельник китайский (Juniperus chinensis "Expansa Variegata")*</t>
  </si>
  <si>
    <t>Можжевельник горизонтальный (Juniperus horizontalis "Blue Forest")*</t>
  </si>
  <si>
    <t>Туя складчатая (Thuja plicata "Stoneham Gold")*</t>
  </si>
  <si>
    <t>Барбарис Тунберга (Berberis thunbergii)*</t>
  </si>
  <si>
    <t>Барбарис Тунберга (Berberis thunbergii "Atropurpurea")*</t>
  </si>
  <si>
    <t>Боярышник обыкновенный (Crataegus levigiata)*</t>
  </si>
  <si>
    <t>Граб обыкновенный (Carpinus betulus)*</t>
  </si>
  <si>
    <t>Дейция шершавая (Deutzia scabra)*</t>
  </si>
  <si>
    <t>Ива ломкая (Salix fragilis)*</t>
  </si>
  <si>
    <t>C2-3</t>
  </si>
  <si>
    <t>Ива козья (Salix caprea "Kilmarnock")*</t>
  </si>
  <si>
    <t>Ра 120-140</t>
  </si>
  <si>
    <t>Ива цельнолистная (Salix intengra "Hakuro-nishiki")*</t>
  </si>
  <si>
    <t>Облепиха (Hippophae)*</t>
  </si>
  <si>
    <t>C3-С5</t>
  </si>
  <si>
    <t>50-80</t>
  </si>
  <si>
    <t>Спирея Вангутта (Spiraea vanhouttei)*</t>
  </si>
  <si>
    <t>Яблоня обильноцветущая (Malus floribunda "Royality")*</t>
  </si>
  <si>
    <t>C35-45</t>
  </si>
  <si>
    <t>Ель колючая (Picea pungens "Blaue Kissen")*</t>
  </si>
  <si>
    <t>160-180</t>
  </si>
  <si>
    <t>Pa 100</t>
  </si>
  <si>
    <t>Ель колючая (Picea pungens "Glauca Nana")*</t>
  </si>
  <si>
    <t>Ель колючая (Picea pungens "Montgomery")*</t>
  </si>
  <si>
    <t>25-30</t>
  </si>
  <si>
    <t>Ель обыкновенная (Picea abies "Brynek")*</t>
  </si>
  <si>
    <t>Ель обыкновенная (Picea abies "Svaty Jan")*</t>
  </si>
  <si>
    <t>Pa</t>
  </si>
  <si>
    <t>Ель обыкновенная (Picea abies "Van Bemmel's Dwarf")*</t>
  </si>
  <si>
    <t>Ель сербская (Picea omorika "Kamenz")*</t>
  </si>
  <si>
    <t>d50</t>
  </si>
  <si>
    <t>Лиственница европейская (Larix decidua "Pendula")*</t>
  </si>
  <si>
    <t>Ра 180-200</t>
  </si>
  <si>
    <t>Ра 140-160</t>
  </si>
  <si>
    <t>Лиственница японская (Larix kaempferi "Diana")*</t>
  </si>
  <si>
    <t>низкая прививка</t>
  </si>
  <si>
    <t>Можжевельник горизонтальный (Juniperus horizontalis "Blue Alps")*</t>
  </si>
  <si>
    <t>Можжевельник горизонтальный (Juniperus horizontalis "Limeglow")*</t>
  </si>
  <si>
    <t>Можжевельник горизонтальный (Juniperus horizontalis "Wiltonii")*</t>
  </si>
  <si>
    <t>Можжевельник казацкий (Juniperus sabina "Blue Donube")*</t>
  </si>
  <si>
    <t>Можжевельник прибрежный (Juniperus conferta "Schlager")*</t>
  </si>
  <si>
    <t>70-90</t>
  </si>
  <si>
    <t>100-120</t>
  </si>
  <si>
    <t>Можжевельник скальный (Juniperus scopulorum "Moonglow")*</t>
  </si>
  <si>
    <t>Можжевельник средний (Juniperus media "Blue and Gold")*</t>
  </si>
  <si>
    <t>Можжевельник средний (Juniperus media "Gold Kissen")*</t>
  </si>
  <si>
    <t>Можжевельник средний (Juniperus media "Pfitzeriana")*</t>
  </si>
  <si>
    <t>Можжевельник средний (Juniperus media "Pfitzeriana Compactа")*</t>
  </si>
  <si>
    <t>Можжевельник чешуйчатый (Juniperus squamata "Blue Carpet")*</t>
  </si>
  <si>
    <t>h20/d30</t>
  </si>
  <si>
    <t>Можжевельник чешуйчатый (Juniperus squamata "Blue Swede")*</t>
  </si>
  <si>
    <t>Можжевельник чешуйчатый (Juniperus squamata "Dream Joy")*</t>
  </si>
  <si>
    <t>Можжевельник лежачий (Juniperus procumbens "Kishiogima")*</t>
  </si>
  <si>
    <t>Пихта корейская (Abies koreana "Silver Show")*</t>
  </si>
  <si>
    <t>Пихта субальпийская (Abies lasiocarpa "Compacta")*</t>
  </si>
  <si>
    <t>Сосна (Pinus) MIX*</t>
  </si>
  <si>
    <t>Сосна горная (Pinus mugo "December Gold")*</t>
  </si>
  <si>
    <t>Сосна горная (Pinus mugo "Grune Welle")*</t>
  </si>
  <si>
    <t>Сосна горная (Pinus mugo "Sunshine")*</t>
  </si>
  <si>
    <t>Сосна горная (Pinus mugo "Zundert")*</t>
  </si>
  <si>
    <t>Сосна крючковатая (Pinus uncinata "Compacta")*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</si>
  <si>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</si>
  <si>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</si>
  <si>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</si>
  <si>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обыкновенная (Pinus sylvestris "Fastigiata")*</t>
  </si>
  <si>
    <t>Сосна обыкновенная (Pinus sylvestris "Treasure")*</t>
  </si>
  <si>
    <t>Сосна смолистая (Pinus resinosa "Watnong")*</t>
  </si>
  <si>
    <t>Сосна черная (Pinus nigra "Brepo")*</t>
  </si>
  <si>
    <t>Сосна черная (Pinus nigra "Globe")*</t>
  </si>
  <si>
    <t>Сосна чёрная (Pinus nigra Helga)*</t>
  </si>
  <si>
    <t>Тис средний (Taxus media "Hicksii")*</t>
  </si>
  <si>
    <t>Тис средний (Taxus media "Hillii")*</t>
  </si>
  <si>
    <t>Туя западная (Thyja occidentalis "Aureospicata")*</t>
  </si>
  <si>
    <t>60-80</t>
  </si>
  <si>
    <t>d30</t>
  </si>
  <si>
    <t>Туя западная (Thyja occidentalis "Hoseri")*</t>
  </si>
  <si>
    <t>Туя западная (Thyja occidentalis "Smaragd Light")*</t>
  </si>
  <si>
    <t>Береза полезная (Betula utilis "Dorenbos")*</t>
  </si>
  <si>
    <t>Бук европейский (Fagus sylvatica "Dawyck Gold")*</t>
  </si>
  <si>
    <t>Бук европейский (Fagus sylvatica "Dawyck Purple")*</t>
  </si>
  <si>
    <t>Вишня мелкопильчатая (Prunus serrulata "Kiku-shidare-zakura")*</t>
  </si>
  <si>
    <t>Ра 160-200</t>
  </si>
  <si>
    <t>Дуб черешчатый (Quercus robur "Fastigiata")*</t>
  </si>
  <si>
    <t>С1,5</t>
  </si>
  <si>
    <t xml:space="preserve">Клен ложноплатановый (Acer pseudoplatanus "Nizetti")* </t>
  </si>
  <si>
    <t xml:space="preserve">Клен остролистный (Acer platanoides "Crimson King")* </t>
  </si>
  <si>
    <t xml:space="preserve">Клен остролистный (Acer platanoides "Crimson Sentry")* </t>
  </si>
  <si>
    <t xml:space="preserve">Клен остролистный (Acer platanoides "Drumondi")* </t>
  </si>
  <si>
    <t xml:space="preserve">Клен остролистный (Acer platanoides "Globosum")* </t>
  </si>
  <si>
    <t>Ра 120-160</t>
  </si>
  <si>
    <t>С5-С10</t>
  </si>
  <si>
    <t>Клен остролистный (Acer platanoides "Globosum")*</t>
  </si>
  <si>
    <t>Ра 170-220</t>
  </si>
  <si>
    <t>Ра 180-220</t>
  </si>
  <si>
    <t>Клен остролистный (Acer platanoides "Purple Globe")*</t>
  </si>
  <si>
    <t>Ра 200-220</t>
  </si>
  <si>
    <t>Лещина обыкновенная (Corylus avellana "Medusa")*</t>
  </si>
  <si>
    <t>Лещина обыкновенная (Corylus avellana)*</t>
  </si>
  <si>
    <t>Рябина тюрингская (Sorbus thuringiaca)*</t>
  </si>
  <si>
    <t>h 300-400</t>
  </si>
  <si>
    <t>Барбарис Тунберга (Berberis thunbergii "Erecta")*</t>
  </si>
  <si>
    <t>Барбарис Тунберга (Berberis thunbergii "Golden Rocket")*</t>
  </si>
  <si>
    <t>Барбарис Тунберга (Berberis thunbergii "Goldalita")*</t>
  </si>
  <si>
    <t>Барбарис Тунберга (Berberis thunbergii "Harlequin")*</t>
  </si>
  <si>
    <t>Голубика (Borówka "Bluecrop")*</t>
  </si>
  <si>
    <t>Голубика (Borówka "Bonus")*</t>
  </si>
  <si>
    <t>Голубика (Borówka "Chandler")*</t>
  </si>
  <si>
    <t>Голубика (Borówka "Nelson")*</t>
  </si>
  <si>
    <t>Голубика (Borówka "Spartan")*</t>
  </si>
  <si>
    <t>Гортензия крупнолистная (Hydrangea macrophylla "Red Baron")*</t>
  </si>
  <si>
    <t>Гортензия метельчатая (Hydrangea  paniculata "Candelight")*</t>
  </si>
  <si>
    <t>Гортензия метельчатая (Hydrangea  paniculata "Diamantino")*</t>
  </si>
  <si>
    <t>Гортензия метельчатая (Hydrangea  paniculata "Limelight")*</t>
  </si>
  <si>
    <t>Гортензия метельчатая (Hydrangea  paniculata "Magical Candle")*</t>
  </si>
  <si>
    <t>Гортензия метельчатая (Hydrangea  paniculata "Pink Diamond")*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</si>
  <si>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</si>
  <si>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</si>
  <si>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</si>
  <si>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</si>
  <si>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</si>
  <si>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Гортензия метельчатая (Hydrangea  paniculata "Wim's Red")*</t>
  </si>
  <si>
    <t>Рододендрон (Rhododendron)* в ассортименте</t>
  </si>
  <si>
    <t>Береза повислая (Betula pendula "Youngii")*</t>
  </si>
  <si>
    <t>Бук европейский (Fagus sylvatica "Purpurea Pendula")*</t>
  </si>
  <si>
    <t>Вишня шаровидная (Prunus eminens "Umbracuifera")*</t>
  </si>
  <si>
    <t>Ива тонкостолбиковая (Salix gracilistyla "Mount Aso")*</t>
  </si>
  <si>
    <t>Каштан конский (Aеsculus hippocаstanum "Briotii")*</t>
  </si>
  <si>
    <t>30-40(низкая привика)</t>
  </si>
  <si>
    <t>Каштан конский (Aеsculus hippocаstanum)*</t>
  </si>
  <si>
    <t>300-400</t>
  </si>
  <si>
    <t>Pa 160-180</t>
  </si>
  <si>
    <t>С7,5-С10</t>
  </si>
  <si>
    <t>Клен остролистный (Acer platanoides "Princeton Gold")*</t>
  </si>
  <si>
    <t>Ра 220-240</t>
  </si>
  <si>
    <t>Клен остролистный (Acer platanoides "Royal Red")*</t>
  </si>
  <si>
    <t>Ра 140-200</t>
  </si>
  <si>
    <t>Клен ясенелистный (Acer negundo "Elegans")*</t>
  </si>
  <si>
    <t>Лещина обыкновенная (Corylus avellana "Webba Centry")*</t>
  </si>
  <si>
    <t>120</t>
  </si>
  <si>
    <t>Миндаль трехлопастный (Prunus tríloba)*</t>
  </si>
  <si>
    <t>Рябина обыкновенная (Sorbus aucuparia "Granatnaja")*</t>
  </si>
  <si>
    <t>С4-C5</t>
  </si>
  <si>
    <t>Pa 140-160</t>
  </si>
  <si>
    <t>Рябина обыкновенная (Sorbus aucuparia "Pendula")*</t>
  </si>
  <si>
    <t>Слива декоративная (Prunus "Pisardi")*</t>
  </si>
  <si>
    <t>Яблоня обильноцветущая (Malus floribunda "Ola")*</t>
  </si>
  <si>
    <t>Лиственница японская (Larix kaempferi "Litle Bougle")*</t>
  </si>
  <si>
    <t>Шелковица черная (Morus "Pendula")*</t>
  </si>
  <si>
    <t>C3-С7,5</t>
  </si>
  <si>
    <t>Береза полезная (Betula utilis "Long Trunk")*</t>
  </si>
  <si>
    <t>Рябина обыкновенная (Sorbus aucuparia "Burka")*</t>
  </si>
  <si>
    <t>Рябина обыкновенная (Sorbus aucuparia "Desertnaja")*</t>
  </si>
  <si>
    <t>Ра 100-140</t>
  </si>
  <si>
    <t>С4-С5</t>
  </si>
  <si>
    <t>С5-С7,5</t>
  </si>
  <si>
    <t>Ра 60-90</t>
  </si>
  <si>
    <t>C15-C25</t>
  </si>
  <si>
    <t>C3-C5</t>
  </si>
  <si>
    <t>C1</t>
  </si>
  <si>
    <t>Ра 140-180</t>
  </si>
  <si>
    <t>C5-C7,5</t>
  </si>
  <si>
    <t>C4-C5</t>
  </si>
  <si>
    <t>Клен остролистный (Acer platanoides "Golden Globe")*</t>
  </si>
  <si>
    <t>Pa 160-200</t>
  </si>
  <si>
    <t xml:space="preserve">Туя западная (Thyja occidentalis "Huebner'')* </t>
  </si>
  <si>
    <t xml:space="preserve">Туя западная (Thyja occidentalis "Golden Globe'')* </t>
  </si>
  <si>
    <t>Можжевельник виргинский (Juniperus virginiana "Grey Owl")*</t>
  </si>
  <si>
    <t>Можжевельник виргинский (Juniperus virginiana "Hetz")*</t>
  </si>
  <si>
    <t>250-400(низкая прививка)</t>
  </si>
  <si>
    <t>Pa 80-120</t>
  </si>
  <si>
    <t>Голубика (Borówka "Duke")*</t>
  </si>
  <si>
    <t xml:space="preserve">Сосна белокорая (Pinus leucodermis "Dolce Dorme")* </t>
  </si>
  <si>
    <t xml:space="preserve">Ель колючая (Picea pungens "Fat Albert")* </t>
  </si>
  <si>
    <t>СЕЗОННОЕ ПРЕДЛОЖЕНИЕ НА ГОРТЕНЗИИ: от 50 шт - скидка 20%</t>
  </si>
  <si>
    <t xml:space="preserve">Сосна горная (Pinus mugo "Sherwood Compact")* </t>
  </si>
  <si>
    <t>Катальпа бигнониевидная (Catalpa bignonioides "Nana")*</t>
  </si>
  <si>
    <t xml:space="preserve">Сосна горная (Pinus mugo "Mops")* </t>
  </si>
  <si>
    <t xml:space="preserve">Сосна горная (Pinus mugo "Schweizer Tourist")* </t>
  </si>
  <si>
    <t>Ра 200-240</t>
  </si>
  <si>
    <t>C10-C12</t>
  </si>
  <si>
    <t>Pa 100-160</t>
  </si>
  <si>
    <t>Туя западная (Thyja occidentalis "Woodwardii")*</t>
  </si>
  <si>
    <t>Ель колючая (Picea pungens "Hoopsii")*</t>
  </si>
  <si>
    <t>Ель сизая (Picea glauca "Rainbow`s End")*</t>
  </si>
  <si>
    <t>Можжевельник горизонтальный (Juniperus horizontalis "Grey Pearl")*</t>
  </si>
  <si>
    <t>Можжевельник китайский (Juniperus chinensis "Izabeline")*</t>
  </si>
  <si>
    <t>Можжевельник обыкновенный (Juniperus communis "Suecica Aurea")*</t>
  </si>
  <si>
    <t>Можжевельник средний (Juniperus media "Gold Coast")*</t>
  </si>
  <si>
    <t>Можжевельник средний (Juniperus media "Golden Joy")*</t>
  </si>
  <si>
    <t>Можжевельник средний (Juniperus media "Old Gold")*</t>
  </si>
  <si>
    <t>Можжевельник чешуйчатый (Juniperus squamata "Floreant")*</t>
  </si>
  <si>
    <t>Сосна горная (Pinus mugo "Litomysl")*</t>
  </si>
  <si>
    <t>Сосна горная (Pinus mugo "Mumpitz")*</t>
  </si>
  <si>
    <t>Сосна горная (Pinus mugo "Pal Maleter")*</t>
  </si>
  <si>
    <t>Сосна дигенеа (Pinus digenea "Darko")*</t>
  </si>
  <si>
    <t>Сосна черная (Pinus nigra "Helga")*</t>
  </si>
  <si>
    <t>Туя западная (Thyja occidentalis "Zmatlik")*</t>
  </si>
  <si>
    <t>Барбарис Тунберга (Berberis thunbergii "Coral")*</t>
  </si>
  <si>
    <t>Барбарис Тунберга (Berberis thunbergii "Helmond Pillar")*</t>
  </si>
  <si>
    <t>Барбарис Тунберга (Berberis thunbergii "Red Hot Chill")*</t>
  </si>
  <si>
    <t>Барбарис Тунберга (Berberis thunbergii "Vulcano")*</t>
  </si>
  <si>
    <t>Ель колючая (Picea pungens "Bialabok")*</t>
  </si>
  <si>
    <t xml:space="preserve">Сосна горная (Pinus mugo "Maria")* </t>
  </si>
  <si>
    <t>Ель сербская (Picea omorika "Karel")*</t>
  </si>
  <si>
    <t>Кипарисовик горохоплодный (Chamaecyparis pisifera "Golden Mop")*</t>
  </si>
  <si>
    <t>Кипарисовик Лавсана (Chamaecyparis lawsoniana "Alumigold")*</t>
  </si>
  <si>
    <t xml:space="preserve">Кипарисовик Лавсана (Chamaecyparis lawsoniana "Van Pelt's Blue")* </t>
  </si>
  <si>
    <t>Можжевельник горизонтальный (Juniperus horizontalis " Blue Forest")*</t>
  </si>
  <si>
    <t>Можжевельник обыкновенный (Juniperus communis "Gold Cone")*</t>
  </si>
  <si>
    <t>C1,5-С3</t>
  </si>
  <si>
    <t>Сосна горная (Pinus mugo "Orange Sun")*</t>
  </si>
  <si>
    <t>Сосна густоцветковая (Pinus densiflora "Oculus-draconis")*</t>
  </si>
  <si>
    <t>Туя западная (Thyja occidentalis "Ania")*</t>
  </si>
  <si>
    <t>Туя западная (Thyja occidentalis "Tip Top")*</t>
  </si>
  <si>
    <t>Ра 140</t>
  </si>
  <si>
    <t>Можжевельник средний (Juniperus media "Mordigan Gold")*</t>
  </si>
  <si>
    <t>Бук европейский (Fagus sylvatica "Purpurea Fountain")*</t>
  </si>
  <si>
    <t>30-35</t>
  </si>
  <si>
    <t>Ель обыкновенная (Picea abies "Little Gem")*</t>
  </si>
  <si>
    <t>Сосна крючковатая (Pinus uncinata)*</t>
  </si>
  <si>
    <t>Сосна черная (Pinus nigra "Bambino")*</t>
  </si>
  <si>
    <t>Сосна белокорая (Pinus leucodermis "Satellit")*</t>
  </si>
  <si>
    <t>d50-60</t>
  </si>
  <si>
    <t>90-100</t>
  </si>
  <si>
    <t>20-60</t>
  </si>
  <si>
    <t>Бук лесной (Fagus sylvatica)*</t>
  </si>
  <si>
    <t>h30-40/d20-30</t>
  </si>
  <si>
    <t>Сосна черная (Pinus nigra "Cabanensis Nana")*</t>
  </si>
  <si>
    <t>d20-30</t>
  </si>
  <si>
    <t>h30/d30</t>
  </si>
  <si>
    <t>h30/d20</t>
  </si>
  <si>
    <t>h30/d20-25</t>
  </si>
  <si>
    <t>Туя западная (Thyja occidentalis "Cooper Gold")*</t>
  </si>
  <si>
    <t>Туя западная (Thyja occidentalis "Umbrасulifеrа")*</t>
  </si>
  <si>
    <t>h20-30/d10-15</t>
  </si>
  <si>
    <t>Гортензия метельчатая (Hydrangea  paniculata "Petty Flori")*</t>
  </si>
  <si>
    <t>Гортензия метельчатая (Hydrangea  paniculata "Phantom")*</t>
  </si>
  <si>
    <t>d80-100</t>
  </si>
  <si>
    <t>25-40</t>
  </si>
  <si>
    <t xml:space="preserve">Сосна белокорая (Pinus leucodermis "Nana")* </t>
  </si>
  <si>
    <t>h15-20/d10</t>
  </si>
  <si>
    <t>Ель колючая (Picea pungens "Hoto")*</t>
  </si>
  <si>
    <t>С35</t>
  </si>
  <si>
    <t>Ра 70</t>
  </si>
  <si>
    <t>Pa 90</t>
  </si>
  <si>
    <t>Ра 90</t>
  </si>
  <si>
    <t>Сосна черная (Pinus nigra "Nana Carsten")*</t>
  </si>
  <si>
    <t>d40-50</t>
  </si>
  <si>
    <t>d30-40</t>
  </si>
  <si>
    <t>Сосна черная (Pinus nigra "Rava")*</t>
  </si>
  <si>
    <t>Ра 80</t>
  </si>
  <si>
    <t>d25-30</t>
  </si>
  <si>
    <t>20-35</t>
  </si>
  <si>
    <t>C2,2</t>
  </si>
  <si>
    <t>h30</t>
  </si>
  <si>
    <t>h30-35/d30</t>
  </si>
  <si>
    <t>Ра 100-110</t>
  </si>
  <si>
    <t>Тис ягодный (Taxus baccata "Elegantissima")*</t>
  </si>
  <si>
    <t>h25-30</t>
  </si>
  <si>
    <t>h20/d30-40</t>
  </si>
  <si>
    <t>d10-15</t>
  </si>
  <si>
    <t>d40</t>
  </si>
  <si>
    <t>Туя складчатая (Thuja plicata "Zebrina Extra Gold")*</t>
  </si>
  <si>
    <t>d35-40</t>
  </si>
  <si>
    <t>h30-40/d20</t>
  </si>
  <si>
    <t>Рододендрон (Rhododendron "Lord Roberts")*</t>
  </si>
  <si>
    <t>Pa 120-160</t>
  </si>
  <si>
    <t>Рябина обыкновенная (Sorbus aucuparia "Rubinovaya")*</t>
  </si>
  <si>
    <t>manager-zelrai@tut.by</t>
  </si>
  <si>
    <t>Tелефон:
Мессенджеры:</t>
  </si>
  <si>
    <t>ЛЕТО 2025</t>
  </si>
  <si>
    <t>ХВОЙНЫЕ РАСТЕНИЯ</t>
  </si>
  <si>
    <t>Туя западная (Thyja occidentalis "Great Star")*</t>
  </si>
  <si>
    <t xml:space="preserve">Голубика (Borówka)* в ассортименте </t>
  </si>
  <si>
    <t>Роза (Rosa)* в ассортименте</t>
  </si>
  <si>
    <t>Сирень обыкновенная (syringa vulgaris)*</t>
  </si>
  <si>
    <t>Шиповник белый (Rosa rugosa alba)*</t>
  </si>
  <si>
    <t>Pa 50-70 d30</t>
  </si>
  <si>
    <t>Ель колючая (Picea pungens "Erich Frahm")*</t>
  </si>
  <si>
    <t>h 60-70</t>
  </si>
  <si>
    <t>Ра 60-50</t>
  </si>
  <si>
    <t>Pa 60-100/d25-30</t>
  </si>
  <si>
    <t>C15-25</t>
  </si>
  <si>
    <t>Pa60-80d40</t>
  </si>
  <si>
    <t>Pa80-100d40</t>
  </si>
  <si>
    <t>Pa80-100d50</t>
  </si>
  <si>
    <t>Pa 60-90 d40</t>
  </si>
  <si>
    <t xml:space="preserve"> Ра70-80/d60-70</t>
  </si>
  <si>
    <t>Ра 60-80/d30-40</t>
  </si>
  <si>
    <t>C25-C45</t>
  </si>
  <si>
    <t xml:space="preserve"> Ра60-100/d50-60</t>
  </si>
  <si>
    <t>Pa 80-100/d70</t>
  </si>
  <si>
    <t>h50</t>
  </si>
  <si>
    <t>h1-1,5</t>
  </si>
  <si>
    <t>h50-60</t>
  </si>
  <si>
    <t>h140-160</t>
  </si>
  <si>
    <t>Ель колючая (Picea pungens "JB's Broom")*</t>
  </si>
  <si>
    <t xml:space="preserve">C5 </t>
  </si>
  <si>
    <t>Ра 90-100</t>
  </si>
  <si>
    <t>h 60-90</t>
  </si>
  <si>
    <t>Ель колючая (Picea pungens "Retroflexa")*</t>
  </si>
  <si>
    <t>Ель колючая (Picea pungens "Lucky Strike")*</t>
  </si>
  <si>
    <t>Ель колючая (Picea pungens "Maigold")*</t>
  </si>
  <si>
    <t>Pa 100-110/d15-20</t>
  </si>
  <si>
    <t>Ель обыкновенная (Picea abies "Cupressina")*</t>
  </si>
  <si>
    <t>h40-50</t>
  </si>
  <si>
    <t>Pa 90-100</t>
  </si>
  <si>
    <t>Pa100-110</t>
  </si>
  <si>
    <t>Ель обыкновенная (Picea abies "Pumila Nigra")*</t>
  </si>
  <si>
    <t>h20</t>
  </si>
  <si>
    <t>Ра 50-60</t>
  </si>
  <si>
    <t>Ель обыкновенная (Picea abies "Suncrest Broom")*</t>
  </si>
  <si>
    <t>Ра 40-60</t>
  </si>
  <si>
    <t>Pa 60-80/d15-10</t>
  </si>
  <si>
    <t>Ель обыкновенная (Picea abies "Wanddorlf")*</t>
  </si>
  <si>
    <t>Ра 60-70</t>
  </si>
  <si>
    <t>Ель обыкновенная (Picea abies "Formanek")*</t>
  </si>
  <si>
    <t>h50-70</t>
  </si>
  <si>
    <t>Ель сербская (Picea omorika "Alexandra")*</t>
  </si>
  <si>
    <t>h10-15/d10-15</t>
  </si>
  <si>
    <t>h20/d20</t>
  </si>
  <si>
    <t>С15-c25</t>
  </si>
  <si>
    <t>h15-20d25</t>
  </si>
  <si>
    <t>h20d20</t>
  </si>
  <si>
    <t>Ра 70-80/ d 40</t>
  </si>
  <si>
    <t>Pa60d60-70</t>
  </si>
  <si>
    <t>Pa 130/d55</t>
  </si>
  <si>
    <t>h20d15</t>
  </si>
  <si>
    <t>h20-25d20</t>
  </si>
  <si>
    <t>Ра 70-80/d 40</t>
  </si>
  <si>
    <t>h80-90</t>
  </si>
  <si>
    <t>h25</t>
  </si>
  <si>
    <t>Ель ситхинская (Picea sitchensis "Gelert")*</t>
  </si>
  <si>
    <t>Pa 50-60</t>
  </si>
  <si>
    <t>Ель ситхинская (Picea sitchensis "Nana")*</t>
  </si>
  <si>
    <t>h30d30</t>
  </si>
  <si>
    <t>Ель ситхинская (Picea sitchensis "Rom")*</t>
  </si>
  <si>
    <t>Ра 40-50</t>
  </si>
  <si>
    <t>Кипарисовик горохоплодный (Chamaecyparis pisifera "Nana Aureovariegata")*</t>
  </si>
  <si>
    <t>20-15</t>
  </si>
  <si>
    <t>h15-20</t>
  </si>
  <si>
    <t>Ра 70-80</t>
  </si>
  <si>
    <t>Микробиота (Microbiota)*</t>
  </si>
  <si>
    <t>d100</t>
  </si>
  <si>
    <t>Можжевельник горизонтальный (Juniperus horizontalis  "Ice Blue")*</t>
  </si>
  <si>
    <t>d30-25</t>
  </si>
  <si>
    <t>h20d30</t>
  </si>
  <si>
    <t>d25</t>
  </si>
  <si>
    <t>d45</t>
  </si>
  <si>
    <t>Pa 60/d30</t>
  </si>
  <si>
    <t>Pa 90/d30</t>
  </si>
  <si>
    <t>Можжевельник обыкновенный (Juniperus communis "Zeal")*</t>
  </si>
  <si>
    <t xml:space="preserve">Pa 90-100 </t>
  </si>
  <si>
    <t>d80-90</t>
  </si>
  <si>
    <t>Можжевельник средний (Juniperus media "Glauca")*</t>
  </si>
  <si>
    <t>Pa 60-80/d30</t>
  </si>
  <si>
    <t>70-50</t>
  </si>
  <si>
    <t>Можжевельник чешуйчатый (Juniperus squamata "Blue Compact")*</t>
  </si>
  <si>
    <t>h60</t>
  </si>
  <si>
    <t>Pa 110</t>
  </si>
  <si>
    <t>h15d20</t>
  </si>
  <si>
    <t>d60-100</t>
  </si>
  <si>
    <t>Можжевельник чешуйчатый (Juniperus squamata "Gold Tip")*</t>
  </si>
  <si>
    <t>d20-25</t>
  </si>
  <si>
    <t>Pa 80/d25</t>
  </si>
  <si>
    <t>Можжевельник чешуйчатый (Juniperus squamata "Meyeri")*</t>
  </si>
  <si>
    <t>Пихта испанская (Abies koreana "Aurea")*</t>
  </si>
  <si>
    <t>Пихта кефалинийская (Abies cephalonica "Meyer`s Dwarf")*</t>
  </si>
  <si>
    <t>Пихта корейская (Abies koreana "Agisz")*</t>
  </si>
  <si>
    <t>h20-30d20</t>
  </si>
  <si>
    <t>h40</t>
  </si>
  <si>
    <t>d20h24</t>
  </si>
  <si>
    <t>h50-90/d20-25</t>
  </si>
  <si>
    <t>Пихта корейская (Abies koreana "Kristallkugel")*</t>
  </si>
  <si>
    <t>Ра50-60/d30-40</t>
  </si>
  <si>
    <t>h20-25</t>
  </si>
  <si>
    <t>d25-20</t>
  </si>
  <si>
    <t>С15-C33</t>
  </si>
  <si>
    <t xml:space="preserve">Сосна белокорая (Pinus leucodermis "Little Drakula")* </t>
  </si>
  <si>
    <t>h70</t>
  </si>
  <si>
    <t>h10-15</t>
  </si>
  <si>
    <t>d15-20h15-20</t>
  </si>
  <si>
    <t>h15/d15</t>
  </si>
  <si>
    <t>h30-35</t>
  </si>
  <si>
    <t>d30/h30</t>
  </si>
  <si>
    <t>С10-C16</t>
  </si>
  <si>
    <t>Pa 40-50 d 40-50</t>
  </si>
  <si>
    <t>Сосна Веймутова (Pinus strobus "Tiny Curls")*</t>
  </si>
  <si>
    <t>h20-30</t>
  </si>
  <si>
    <t>Сосна гибкая (Pinus flexilis "Vanderwolf's")</t>
  </si>
  <si>
    <t>h80</t>
  </si>
  <si>
    <t>Сосна горная (Pimelea glauca)*</t>
  </si>
  <si>
    <t>Pa 50</t>
  </si>
  <si>
    <t>Сосна горная (Pinus mugo "Almhutte")*</t>
  </si>
  <si>
    <t>h20-35</t>
  </si>
  <si>
    <t>h35</t>
  </si>
  <si>
    <t>h15</t>
  </si>
  <si>
    <t>d20 h 20-12</t>
  </si>
  <si>
    <t>h20-40</t>
  </si>
  <si>
    <t>Сосна горная (Pinus mugo "Grune Kugle")*</t>
  </si>
  <si>
    <t>h15-20/d20</t>
  </si>
  <si>
    <t>d20h20-15</t>
  </si>
  <si>
    <t>h30-35 d25</t>
  </si>
  <si>
    <t>Сосна горная (Pinus mugo "Lindenhof")*</t>
  </si>
  <si>
    <t>h15-20 d10-15</t>
  </si>
  <si>
    <t>h20-30d25</t>
  </si>
  <si>
    <t>h15-20d1520</t>
  </si>
  <si>
    <t>h20-d20</t>
  </si>
  <si>
    <t>h10-30d10-15</t>
  </si>
  <si>
    <t>h15-20d15-20</t>
  </si>
  <si>
    <t>h40 d30</t>
  </si>
  <si>
    <t>Pa 90-110d60-80</t>
  </si>
  <si>
    <t>Pa 110-140d65</t>
  </si>
  <si>
    <t>h30-20</t>
  </si>
  <si>
    <t>h20d25</t>
  </si>
  <si>
    <t>Сосна горная (Pinus mugo "San sebastian")*</t>
  </si>
  <si>
    <t>h15d15</t>
  </si>
  <si>
    <t>Сосна горная (Pinus mugo "Teeny")*</t>
  </si>
  <si>
    <t>h'15-20 d10-15</t>
  </si>
  <si>
    <t>h25-30/d15</t>
  </si>
  <si>
    <t>h20-25/d20-25</t>
  </si>
  <si>
    <t>h30d25</t>
  </si>
  <si>
    <t>h30/d25</t>
  </si>
  <si>
    <t>Ра 50-130/d60-70</t>
  </si>
  <si>
    <t>Сосна горная (Pinus mugo var. "Mughus")*</t>
  </si>
  <si>
    <t>Сосна горная “Лаурин” (Pinus mugo “Laurin”)</t>
  </si>
  <si>
    <t>h30-40</t>
  </si>
  <si>
    <t>40-50d40</t>
  </si>
  <si>
    <t>d15h20</t>
  </si>
  <si>
    <t>h20 d20</t>
  </si>
  <si>
    <t>h25/d25</t>
  </si>
  <si>
    <t>h30d20</t>
  </si>
  <si>
    <t>Pa 100-120d50</t>
  </si>
  <si>
    <t>Pa 120-100d60</t>
  </si>
  <si>
    <t>d15 h15-20</t>
  </si>
  <si>
    <t>Сосна мелкоцветковая (Pinus parviflora "Fukai")*</t>
  </si>
  <si>
    <t>Сосна мелкоцветковая (Pinus parviflora "Green Monkey")*</t>
  </si>
  <si>
    <t>Сосна мелкоцветковая (Pinus parviflora "Ibo Can")</t>
  </si>
  <si>
    <t>Pa 90/d20</t>
  </si>
  <si>
    <t>h 50-60</t>
  </si>
  <si>
    <t>d30h30</t>
  </si>
  <si>
    <t>h20-50</t>
  </si>
  <si>
    <t>Сосна обыкновенная (Pinus sylvestris "Watereri")</t>
  </si>
  <si>
    <t>h30d15-20</t>
  </si>
  <si>
    <t>C4,5</t>
  </si>
  <si>
    <t>h15-25</t>
  </si>
  <si>
    <t>h25d25</t>
  </si>
  <si>
    <t>C5-7,5</t>
  </si>
  <si>
    <t>h30 d30</t>
  </si>
  <si>
    <t>Сосна черная (Pinus nigra "Fastigiata")*</t>
  </si>
  <si>
    <t>d20 h20</t>
  </si>
  <si>
    <t>h25-35</t>
  </si>
  <si>
    <t>h20-30/d20</t>
  </si>
  <si>
    <t>h40d30</t>
  </si>
  <si>
    <t>h40 d40</t>
  </si>
  <si>
    <t>Сосна черная (Pinus nigra "Molette")*</t>
  </si>
  <si>
    <t>25-30d20</t>
  </si>
  <si>
    <t>h20 d 20-30</t>
  </si>
  <si>
    <t>Тсуга канадская (Tsuga canadensis "Jeddeloh")*</t>
  </si>
  <si>
    <t>Туя западная  (Collyers Gold)*</t>
  </si>
  <si>
    <t>h80-100</t>
  </si>
  <si>
    <t>Туя западная (Thyja occidentalis "Golden Tuffet'')</t>
  </si>
  <si>
    <t>C7,5-С5</t>
  </si>
  <si>
    <t xml:space="preserve">Туя западная (Thyja occidentalis "Golden Smaragd'')* </t>
  </si>
  <si>
    <t xml:space="preserve">Туя западная (Thyja occidentalis "Green egg'')* </t>
  </si>
  <si>
    <t>h40-60</t>
  </si>
  <si>
    <t>h60-90</t>
  </si>
  <si>
    <t xml:space="preserve">Туя западная (Thyja occidentalis "Smaragd")* </t>
  </si>
  <si>
    <t>h100-110</t>
  </si>
  <si>
    <t>h35-40</t>
  </si>
  <si>
    <t>Туя западная (Thyja occidentalis "Waterfield")*</t>
  </si>
  <si>
    <t>h30 d35</t>
  </si>
  <si>
    <t>Pa 130</t>
  </si>
  <si>
    <t>ЛИСТВЕННЫЕ ДЕРЕВЬЯ</t>
  </si>
  <si>
    <t>Айва обыкновенная (Cydonia oblonga "Konstantynopolska")*</t>
  </si>
  <si>
    <t>(низкая прививка)</t>
  </si>
  <si>
    <t>h 160-200</t>
  </si>
  <si>
    <t>C15-С25</t>
  </si>
  <si>
    <t>Pa 200-220</t>
  </si>
  <si>
    <t>Карагана древовидная (Caragana arborescens "Pendula")*</t>
  </si>
  <si>
    <t>C15-С20</t>
  </si>
  <si>
    <t>Ра 110-120</t>
  </si>
  <si>
    <t>Карагана древовидная (Caragana arborescens "Walker")*</t>
  </si>
  <si>
    <t>C25-С35</t>
  </si>
  <si>
    <t>(низкая привика)</t>
  </si>
  <si>
    <t>С15-С25</t>
  </si>
  <si>
    <t>h 200-240 (низкая прививка)</t>
  </si>
  <si>
    <t>h 240-300</t>
  </si>
  <si>
    <t>C35-С25</t>
  </si>
  <si>
    <t>Ра 220-260</t>
  </si>
  <si>
    <t>h 180-200</t>
  </si>
  <si>
    <t>Ра 200-280</t>
  </si>
  <si>
    <t>Pa180-200</t>
  </si>
  <si>
    <t>C20-C35</t>
  </si>
  <si>
    <t>Pa 200-260</t>
  </si>
  <si>
    <t>С4-С7,5</t>
  </si>
  <si>
    <t>Лещина красная (Corylus ruber "Warszawski")*</t>
  </si>
  <si>
    <t>С10-С15</t>
  </si>
  <si>
    <t>h 120-140</t>
  </si>
  <si>
    <t>Миндаль (Prunus)*</t>
  </si>
  <si>
    <t>С7,5-С15</t>
  </si>
  <si>
    <t>Рябина обыкновенная (Sorbus aucuparia "Fastigiata")*</t>
  </si>
  <si>
    <t>С15-С35</t>
  </si>
  <si>
    <t>Рябина обыкновенная (Sorbus aucuparia "Fingerprint")*</t>
  </si>
  <si>
    <t>C10-С35</t>
  </si>
  <si>
    <t>h 100-180</t>
  </si>
  <si>
    <t>h 240-220</t>
  </si>
  <si>
    <t>ЛИСТВЕННЫЕ КУСТАРНИКИ</t>
  </si>
  <si>
    <t>Азалия листопадная (Azalea "Anneke")*</t>
  </si>
  <si>
    <t>Азалия листопадная (Azalea "Juanita")*</t>
  </si>
  <si>
    <t>Азалия листопадная (Azalea "Toucan")*</t>
  </si>
  <si>
    <t>Азалия японская (Azalea  japonica "Canzonetta")*</t>
  </si>
  <si>
    <t>Азалия японская (Azalea  japonica "Moederkensdag")*</t>
  </si>
  <si>
    <t>Азалия японская (Azalea  japonica "Rosinetta")*</t>
  </si>
  <si>
    <t>Азалия японская (Azalea  japonica "Rubinetta")*</t>
  </si>
  <si>
    <t>Барбарис Tунберга (Berberis thunbergii "Atropurpurea nana")*</t>
  </si>
  <si>
    <t>Барбарис Тунберга (Berberis thunbergii "Maria")*</t>
  </si>
  <si>
    <t>Клематис (Clematis)* в ассортименте</t>
  </si>
  <si>
    <t>Магнолия (Magnolia "Burgundy Star")*</t>
  </si>
  <si>
    <t>Магнолия (Magnolia "Cameo")*</t>
  </si>
  <si>
    <t>Магнолия (Magnolia "Elizabeth")*</t>
  </si>
  <si>
    <t>Рододендрон (Rhododendron "Calsap")*</t>
  </si>
  <si>
    <t xml:space="preserve">Можжевельник китайский (Juniperus chinensis "Stricta Variegata")* </t>
  </si>
  <si>
    <t>Сосна черная (Pinus nigra "Scholz")*</t>
  </si>
  <si>
    <t>Клен ложноплатановый (Acer pseudoplatanus "Esk Sunset")*</t>
  </si>
  <si>
    <t xml:space="preserve">Клен ложноплатановый (Acer pseudoplatanus "Simon Louis Freres")* </t>
  </si>
  <si>
    <t>Клен остролистный (Acer platanoides "Faassen’s Black")*</t>
  </si>
  <si>
    <t>300(низкая прививка)</t>
  </si>
  <si>
    <t>Азалия листопадная (Azalea)* в ассортименте</t>
  </si>
  <si>
    <t>Ель колючая (Picea pungens "Glauca Globosa+Barri")*</t>
  </si>
  <si>
    <t>C35-C45</t>
  </si>
  <si>
    <t>2Pa</t>
  </si>
  <si>
    <t>Кипарисовик горохоплодный (Chamaecyparis pisifera "Aurea")*</t>
  </si>
  <si>
    <t>Pa20/d40</t>
  </si>
  <si>
    <t>Туя западная (Thyja occidentalis "Globosa")*</t>
  </si>
  <si>
    <t>Азалия японская (Azalea  japonica)* в ассортименте</t>
  </si>
  <si>
    <t>Лиственница японская (Larix kaempferi "Blue Dwarf")*</t>
  </si>
  <si>
    <t>Клен ясенелистный (Acer negundo "Flamingo")*</t>
  </si>
  <si>
    <t>C25-35</t>
  </si>
  <si>
    <t xml:space="preserve"> +375 (29) 646-86-86               +375 (29) 110-86-86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</si>
</sst>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3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FF000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164" fontId="9" fillId="0" borderId="0" applyBorder="0" applyProtection="0"/>
    <xf numFmtId="0" fontId="8" fillId="0" borderId="0"/>
    <xf numFmtId="0" fontId="29" fillId="0" borderId="0"/>
    <xf numFmtId="0" fontId="3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 wrapText="1"/>
    </xf>
    <xf numFmtId="2" fontId="15" fillId="2" borderId="6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3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23" fillId="2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65" fontId="25" fillId="2" borderId="6" xfId="0" applyNumberFormat="1" applyFont="1" applyFill="1" applyBorder="1" applyAlignment="1">
      <alignment horizontal="center" vertical="center" wrapText="1"/>
    </xf>
    <xf numFmtId="2" fontId="25" fillId="2" borderId="6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7" fillId="2" borderId="1" xfId="0" applyFont="1" applyFill="1" applyBorder="1"/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7" fontId="7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165" fontId="23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165" fontId="23" fillId="2" borderId="2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4" applyNumberFormat="1" applyFont="1" applyFill="1" applyBorder="1" applyAlignment="1">
      <alignment vertical="center"/>
    </xf>
    <xf numFmtId="0" fontId="8" fillId="2" borderId="1" xfId="4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" fontId="8" fillId="2" borderId="1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165" fontId="23" fillId="2" borderId="2" xfId="0" applyNumberFormat="1" applyFont="1" applyFill="1" applyBorder="1" applyAlignment="1">
      <alignment horizontal="center" vertical="center" wrapText="1"/>
    </xf>
    <xf numFmtId="49" fontId="8" fillId="2" borderId="1" xfId="0" quotePrefix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vertical="center"/>
    </xf>
    <xf numFmtId="0" fontId="8" fillId="2" borderId="1" xfId="6" applyFont="1" applyFill="1" applyBorder="1" applyAlignment="1">
      <alignment horizontal="center" vertical="center"/>
    </xf>
    <xf numFmtId="1" fontId="8" fillId="2" borderId="1" xfId="6" applyNumberFormat="1" applyFont="1" applyFill="1" applyBorder="1" applyAlignment="1">
      <alignment horizontal="center" vertical="center"/>
    </xf>
    <xf numFmtId="165" fontId="5" fillId="2" borderId="1" xfId="5" applyNumberFormat="1" applyFont="1" applyFill="1" applyBorder="1" applyAlignment="1">
      <alignment horizontal="center"/>
    </xf>
    <xf numFmtId="0" fontId="7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horizontal="center" vertical="center" wrapText="1"/>
    </xf>
    <xf numFmtId="165" fontId="5" fillId="2" borderId="1" xfId="5" applyNumberFormat="1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0" fontId="7" fillId="2" borderId="1" xfId="5" applyFont="1" applyFill="1" applyBorder="1"/>
    <xf numFmtId="0" fontId="7" fillId="2" borderId="1" xfId="5" applyFont="1" applyFill="1" applyBorder="1" applyAlignment="1">
      <alignment horizontal="center"/>
    </xf>
    <xf numFmtId="0" fontId="31" fillId="2" borderId="1" xfId="5" applyFont="1" applyFill="1" applyBorder="1" applyAlignment="1">
      <alignment horizontal="center"/>
    </xf>
    <xf numFmtId="165" fontId="5" fillId="2" borderId="1" xfId="5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3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5" applyFont="1" applyFill="1" applyBorder="1" applyAlignment="1">
      <alignment horizontal="left" vertical="top" wrapText="1"/>
    </xf>
    <xf numFmtId="0" fontId="8" fillId="2" borderId="1" xfId="5" applyFont="1" applyFill="1" applyBorder="1" applyAlignment="1">
      <alignment horizontal="center" vertical="top" wrapText="1"/>
    </xf>
    <xf numFmtId="1" fontId="8" fillId="2" borderId="1" xfId="5" applyNumberFormat="1" applyFont="1" applyFill="1" applyBorder="1" applyAlignment="1">
      <alignment horizontal="center" vertical="top" shrinkToFit="1"/>
    </xf>
    <xf numFmtId="165" fontId="23" fillId="2" borderId="1" xfId="5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49" fontId="8" fillId="2" borderId="1" xfId="5" applyNumberFormat="1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horizontal="center" vertical="center"/>
    </xf>
    <xf numFmtId="49" fontId="8" fillId="2" borderId="1" xfId="5" applyNumberFormat="1" applyFont="1" applyFill="1" applyBorder="1" applyAlignment="1">
      <alignment horizontal="left" vertical="center"/>
    </xf>
    <xf numFmtId="0" fontId="8" fillId="2" borderId="1" xfId="5" applyFont="1" applyFill="1" applyBorder="1" applyAlignment="1">
      <alignment horizontal="center"/>
    </xf>
    <xf numFmtId="165" fontId="23" fillId="2" borderId="1" xfId="5" applyNumberFormat="1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left" vertical="center"/>
    </xf>
    <xf numFmtId="0" fontId="8" fillId="2" borderId="1" xfId="5" applyFont="1" applyFill="1" applyBorder="1" applyAlignment="1">
      <alignment vertical="center"/>
    </xf>
    <xf numFmtId="165" fontId="32" fillId="2" borderId="1" xfId="5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0" xfId="1" quotePrefix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1270000</xdr:colOff>
      <xdr:row>0</xdr:row>
      <xdr:rowOff>266700</xdr:rowOff>
    </xdr:from>
    <xdr:to>
      <xdr:col>2</xdr:col>
      <xdr:colOff>777240</xdr:colOff>
      <xdr:row>3</xdr:row>
      <xdr:rowOff>167089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EA5D6-61D9-E445-91BF-C210E8D1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266700"/>
          <a:ext cx="4102100" cy="1119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4"/>
  <sheetViews>
    <sheetView tabSelected="1" view="pageBreakPreview" zoomScaleNormal="100" zoomScaleSheetLayoutView="100" workbookViewId="0">
      <selection activeCell="L4" sqref="L4"/>
    </sheetView>
  </sheetViews>
  <sheetFormatPr defaultColWidth="9.109375" defaultRowHeight="14.4"/>
  <cols>
    <col min="1" max="1" width="2.109375" style="4" customWidth="1"/>
    <col min="2" max="2" width="67" style="2" customWidth="1"/>
    <col min="3" max="3" width="11.77734375" style="8" customWidth="1"/>
    <col min="4" max="4" width="21.44140625" style="9" customWidth="1"/>
    <col min="5" max="5" width="13.109375" style="16" bestFit="1" customWidth="1"/>
    <col min="6" max="6" width="10.33203125" style="8" bestFit="1" customWidth="1"/>
    <col min="7" max="7" width="7.44140625" style="8" customWidth="1"/>
    <col min="8" max="8" width="10.109375" style="1" bestFit="1" customWidth="1"/>
    <col min="9" max="24" width="9.109375" style="4"/>
    <col min="25" max="16384" width="9.109375" style="2"/>
  </cols>
  <sheetData>
    <row r="1" spans="1:8" ht="25.95" customHeight="1">
      <c r="B1" s="158"/>
      <c r="C1" s="158"/>
      <c r="D1" s="83" t="s">
        <v>0</v>
      </c>
      <c r="E1" s="155" t="s">
        <v>443</v>
      </c>
      <c r="F1" s="155"/>
      <c r="G1" s="155"/>
      <c r="H1" s="155"/>
    </row>
    <row r="2" spans="1:8" ht="22.95" customHeight="1">
      <c r="B2" s="158"/>
      <c r="C2" s="158"/>
      <c r="D2" s="83" t="s">
        <v>1</v>
      </c>
      <c r="E2" s="156" t="s">
        <v>80</v>
      </c>
      <c r="F2" s="156"/>
      <c r="G2" s="156"/>
      <c r="H2" s="156"/>
    </row>
    <row r="3" spans="1:8" ht="46.95" customHeight="1">
      <c r="B3" s="158"/>
      <c r="C3" s="158"/>
      <c r="D3" s="83" t="s">
        <v>82</v>
      </c>
      <c r="E3" s="157" t="s">
        <v>83</v>
      </c>
      <c r="F3" s="157"/>
      <c r="G3" s="157"/>
      <c r="H3" s="157"/>
    </row>
    <row r="4" spans="1:8" ht="45" customHeight="1">
      <c r="B4" s="158"/>
      <c r="C4" s="158"/>
      <c r="D4" s="84" t="s">
        <v>444</v>
      </c>
      <c r="E4" s="159" t="s">
        <v>714</v>
      </c>
      <c r="F4" s="159"/>
      <c r="G4" s="159"/>
      <c r="H4" s="159"/>
    </row>
    <row r="5" spans="1:8" s="1" customFormat="1" ht="19.05" customHeight="1">
      <c r="A5" s="8"/>
      <c r="B5" s="132"/>
      <c r="C5" s="132"/>
      <c r="D5" s="132"/>
      <c r="E5" s="132"/>
      <c r="F5" s="132"/>
      <c r="G5" s="132"/>
      <c r="H5" s="132"/>
    </row>
    <row r="6" spans="1:8" ht="25.8">
      <c r="B6" s="133" t="s">
        <v>445</v>
      </c>
      <c r="C6" s="134"/>
      <c r="D6" s="134"/>
      <c r="E6" s="134"/>
      <c r="F6" s="134"/>
      <c r="G6" s="134"/>
      <c r="H6" s="135"/>
    </row>
    <row r="7" spans="1:8" ht="52.8">
      <c r="A7" s="7"/>
      <c r="B7" s="22" t="s">
        <v>2</v>
      </c>
      <c r="C7" s="22" t="s">
        <v>3</v>
      </c>
      <c r="D7" s="22" t="s">
        <v>4</v>
      </c>
      <c r="E7" s="23" t="s">
        <v>5</v>
      </c>
      <c r="F7" s="24" t="s">
        <v>6</v>
      </c>
      <c r="G7" s="25" t="s">
        <v>7</v>
      </c>
      <c r="H7" s="26" t="s">
        <v>8</v>
      </c>
    </row>
    <row r="8" spans="1:8" ht="15.6">
      <c r="A8" s="7"/>
      <c r="B8" s="136" t="s">
        <v>348</v>
      </c>
      <c r="C8" s="137"/>
      <c r="D8" s="137"/>
      <c r="E8" s="137"/>
      <c r="F8" s="137"/>
      <c r="G8" s="137"/>
      <c r="H8" s="138"/>
    </row>
    <row r="9" spans="1:8">
      <c r="A9" s="7"/>
      <c r="B9" s="38" t="s">
        <v>285</v>
      </c>
      <c r="C9" s="33" t="s">
        <v>11</v>
      </c>
      <c r="D9" s="30"/>
      <c r="E9" s="15">
        <v>6.5</v>
      </c>
      <c r="F9" s="31">
        <f>E9*3</f>
        <v>19.5</v>
      </c>
      <c r="G9" s="33"/>
      <c r="H9" s="33">
        <f t="shared" ref="H9:H23" si="0">G9*E9</f>
        <v>0</v>
      </c>
    </row>
    <row r="10" spans="1:8">
      <c r="A10" s="7"/>
      <c r="B10" s="38" t="s">
        <v>286</v>
      </c>
      <c r="C10" s="33" t="s">
        <v>11</v>
      </c>
      <c r="D10" s="53"/>
      <c r="E10" s="15">
        <v>6.5</v>
      </c>
      <c r="F10" s="31">
        <f t="shared" ref="F10:F23" si="1">E10*3</f>
        <v>19.5</v>
      </c>
      <c r="G10" s="33"/>
      <c r="H10" s="33">
        <f t="shared" si="0"/>
        <v>0</v>
      </c>
    </row>
    <row r="11" spans="1:8">
      <c r="A11" s="7"/>
      <c r="B11" s="38" t="s">
        <v>287</v>
      </c>
      <c r="C11" s="33" t="s">
        <v>11</v>
      </c>
      <c r="D11" s="30"/>
      <c r="E11" s="15">
        <v>6.5</v>
      </c>
      <c r="F11" s="31">
        <f t="shared" si="1"/>
        <v>19.5</v>
      </c>
      <c r="G11" s="33"/>
      <c r="H11" s="33">
        <f t="shared" si="0"/>
        <v>0</v>
      </c>
    </row>
    <row r="12" spans="1:8">
      <c r="A12" s="7"/>
      <c r="B12" s="41" t="s">
        <v>287</v>
      </c>
      <c r="C12" s="33" t="s">
        <v>19</v>
      </c>
      <c r="D12" s="53"/>
      <c r="E12" s="15">
        <v>12</v>
      </c>
      <c r="F12" s="31">
        <f t="shared" si="1"/>
        <v>36</v>
      </c>
      <c r="G12" s="33"/>
      <c r="H12" s="33">
        <f t="shared" si="0"/>
        <v>0</v>
      </c>
    </row>
    <row r="13" spans="1:8">
      <c r="A13" s="7"/>
      <c r="B13" s="38" t="s">
        <v>288</v>
      </c>
      <c r="C13" s="33" t="s">
        <v>9</v>
      </c>
      <c r="D13" s="30"/>
      <c r="E13" s="15">
        <v>6.5</v>
      </c>
      <c r="F13" s="31">
        <f t="shared" si="1"/>
        <v>19.5</v>
      </c>
      <c r="G13" s="33"/>
      <c r="H13" s="33">
        <f t="shared" si="0"/>
        <v>0</v>
      </c>
    </row>
    <row r="14" spans="1:8">
      <c r="A14" s="7"/>
      <c r="B14" s="38" t="s">
        <v>410</v>
      </c>
      <c r="C14" s="33" t="s">
        <v>11</v>
      </c>
      <c r="D14" s="30"/>
      <c r="E14" s="15">
        <v>5</v>
      </c>
      <c r="F14" s="31">
        <f t="shared" si="1"/>
        <v>15</v>
      </c>
      <c r="G14" s="33"/>
      <c r="H14" s="33">
        <f t="shared" si="0"/>
        <v>0</v>
      </c>
    </row>
    <row r="15" spans="1:8">
      <c r="A15" s="7"/>
      <c r="B15" s="38" t="s">
        <v>411</v>
      </c>
      <c r="C15" s="33" t="s">
        <v>11</v>
      </c>
      <c r="D15" s="53"/>
      <c r="E15" s="15">
        <v>5</v>
      </c>
      <c r="F15" s="31">
        <f t="shared" si="1"/>
        <v>15</v>
      </c>
      <c r="G15" s="33"/>
      <c r="H15" s="33">
        <f t="shared" si="0"/>
        <v>0</v>
      </c>
    </row>
    <row r="16" spans="1:8">
      <c r="A16" s="7"/>
      <c r="B16" s="38" t="s">
        <v>289</v>
      </c>
      <c r="C16" s="33" t="s">
        <v>11</v>
      </c>
      <c r="D16" s="53"/>
      <c r="E16" s="15">
        <v>5</v>
      </c>
      <c r="F16" s="31">
        <f t="shared" si="1"/>
        <v>15</v>
      </c>
      <c r="G16" s="33"/>
      <c r="H16" s="33">
        <f t="shared" si="0"/>
        <v>0</v>
      </c>
    </row>
    <row r="17" spans="1:8">
      <c r="A17" s="7"/>
      <c r="B17" s="38" t="s">
        <v>290</v>
      </c>
      <c r="C17" s="33" t="s">
        <v>11</v>
      </c>
      <c r="D17" s="53"/>
      <c r="E17" s="15">
        <v>6.5</v>
      </c>
      <c r="F17" s="31">
        <f t="shared" si="1"/>
        <v>19.5</v>
      </c>
      <c r="G17" s="33"/>
      <c r="H17" s="33">
        <f t="shared" si="0"/>
        <v>0</v>
      </c>
    </row>
    <row r="18" spans="1:8">
      <c r="A18" s="7"/>
      <c r="B18" s="38" t="s">
        <v>291</v>
      </c>
      <c r="C18" s="33" t="s">
        <v>11</v>
      </c>
      <c r="D18" s="30"/>
      <c r="E18" s="15">
        <v>6.5</v>
      </c>
      <c r="F18" s="31">
        <f t="shared" si="1"/>
        <v>19.5</v>
      </c>
      <c r="G18" s="33"/>
      <c r="H18" s="33">
        <f t="shared" si="0"/>
        <v>0</v>
      </c>
    </row>
    <row r="19" spans="1:8">
      <c r="A19" s="7"/>
      <c r="B19" s="41" t="s">
        <v>292</v>
      </c>
      <c r="C19" s="33" t="s">
        <v>11</v>
      </c>
      <c r="D19" s="53"/>
      <c r="E19" s="15">
        <v>5</v>
      </c>
      <c r="F19" s="31">
        <f t="shared" si="1"/>
        <v>15</v>
      </c>
      <c r="G19" s="33"/>
      <c r="H19" s="33">
        <f t="shared" si="0"/>
        <v>0</v>
      </c>
    </row>
    <row r="20" spans="1:8">
      <c r="A20" s="7"/>
      <c r="B20" s="41" t="s">
        <v>293</v>
      </c>
      <c r="C20" s="33" t="s">
        <v>11</v>
      </c>
      <c r="D20" s="30"/>
      <c r="E20" s="15">
        <v>6.5</v>
      </c>
      <c r="F20" s="31">
        <f t="shared" si="1"/>
        <v>19.5</v>
      </c>
      <c r="G20" s="33"/>
      <c r="H20" s="33">
        <f t="shared" si="0"/>
        <v>0</v>
      </c>
    </row>
    <row r="21" spans="1:8">
      <c r="A21" s="7"/>
      <c r="B21" s="38" t="s">
        <v>294</v>
      </c>
      <c r="C21" s="33" t="s">
        <v>11</v>
      </c>
      <c r="D21" s="30"/>
      <c r="E21" s="15">
        <v>6.5</v>
      </c>
      <c r="F21" s="31">
        <f t="shared" si="1"/>
        <v>19.5</v>
      </c>
      <c r="G21" s="33"/>
      <c r="H21" s="33">
        <f t="shared" si="0"/>
        <v>0</v>
      </c>
    </row>
    <row r="22" spans="1:8">
      <c r="A22" s="7"/>
      <c r="B22" s="38" t="s">
        <v>294</v>
      </c>
      <c r="C22" s="33" t="s">
        <v>27</v>
      </c>
      <c r="D22" s="30"/>
      <c r="E22" s="15">
        <v>12</v>
      </c>
      <c r="F22" s="31">
        <f t="shared" si="1"/>
        <v>36</v>
      </c>
      <c r="G22" s="33"/>
      <c r="H22" s="33">
        <f t="shared" si="0"/>
        <v>0</v>
      </c>
    </row>
    <row r="23" spans="1:8">
      <c r="A23" s="7"/>
      <c r="B23" s="38" t="s">
        <v>295</v>
      </c>
      <c r="C23" s="33" t="s">
        <v>11</v>
      </c>
      <c r="D23" s="30"/>
      <c r="E23" s="15">
        <v>6.5</v>
      </c>
      <c r="F23" s="31">
        <f t="shared" si="1"/>
        <v>19.5</v>
      </c>
      <c r="G23" s="33"/>
      <c r="H23" s="33">
        <f t="shared" si="0"/>
        <v>0</v>
      </c>
    </row>
    <row r="24" spans="1:8" ht="24.6">
      <c r="A24" s="7"/>
      <c r="B24" s="139" t="s">
        <v>70</v>
      </c>
      <c r="C24" s="140"/>
      <c r="D24" s="140"/>
      <c r="E24" s="140"/>
      <c r="F24" s="140"/>
      <c r="G24" s="140"/>
      <c r="H24" s="140"/>
    </row>
    <row r="25" spans="1:8" ht="18">
      <c r="A25" s="7"/>
      <c r="B25" s="141" t="s">
        <v>79</v>
      </c>
      <c r="C25" s="142"/>
      <c r="D25" s="142"/>
      <c r="E25" s="142"/>
      <c r="F25" s="142"/>
      <c r="G25" s="142"/>
      <c r="H25" s="142"/>
    </row>
    <row r="26" spans="1:8" ht="15.6">
      <c r="A26" s="7"/>
      <c r="B26" s="143" t="s">
        <v>446</v>
      </c>
      <c r="C26" s="144"/>
      <c r="D26" s="144"/>
      <c r="E26" s="144"/>
      <c r="F26" s="144"/>
      <c r="G26" s="144"/>
      <c r="H26" s="144"/>
    </row>
    <row r="27" spans="1:8" ht="52.8">
      <c r="A27" s="7"/>
      <c r="B27" s="10" t="s">
        <v>2</v>
      </c>
      <c r="C27" s="10" t="s">
        <v>3</v>
      </c>
      <c r="D27" s="11" t="s">
        <v>4</v>
      </c>
      <c r="E27" s="12" t="s">
        <v>5</v>
      </c>
      <c r="F27" s="13" t="s">
        <v>6</v>
      </c>
      <c r="G27" s="11" t="s">
        <v>7</v>
      </c>
      <c r="H27" s="85" t="s">
        <v>8</v>
      </c>
    </row>
    <row r="28" spans="1:8">
      <c r="B28" s="38" t="s">
        <v>211</v>
      </c>
      <c r="C28" s="33" t="s">
        <v>27</v>
      </c>
      <c r="D28" s="53" t="s">
        <v>26</v>
      </c>
      <c r="E28" s="15">
        <v>10</v>
      </c>
      <c r="F28" s="31">
        <f t="shared" ref="F28:F36" si="2">E28*3</f>
        <v>30</v>
      </c>
      <c r="G28" s="33"/>
      <c r="H28" s="54">
        <f>G28*E28</f>
        <v>0</v>
      </c>
    </row>
    <row r="29" spans="1:8">
      <c r="A29" s="7"/>
      <c r="B29" s="44" t="s">
        <v>176</v>
      </c>
      <c r="C29" s="46" t="s">
        <v>9</v>
      </c>
      <c r="D29" s="37"/>
      <c r="E29" s="17">
        <v>2</v>
      </c>
      <c r="F29" s="31">
        <f t="shared" si="2"/>
        <v>6</v>
      </c>
      <c r="G29" s="46"/>
      <c r="H29" s="33">
        <f t="shared" ref="H29:H36" si="3">G29*E29</f>
        <v>0</v>
      </c>
    </row>
    <row r="30" spans="1:8">
      <c r="B30" s="29" t="s">
        <v>32</v>
      </c>
      <c r="C30" s="30" t="s">
        <v>11</v>
      </c>
      <c r="D30" s="30" t="s">
        <v>429</v>
      </c>
      <c r="E30" s="27">
        <v>2</v>
      </c>
      <c r="F30" s="31">
        <f t="shared" si="2"/>
        <v>6</v>
      </c>
      <c r="G30" s="33"/>
      <c r="H30" s="54">
        <f>G30*E30</f>
        <v>0</v>
      </c>
    </row>
    <row r="31" spans="1:8">
      <c r="A31" s="7"/>
      <c r="B31" s="29" t="s">
        <v>59</v>
      </c>
      <c r="C31" s="30" t="s">
        <v>9</v>
      </c>
      <c r="D31" s="30" t="s">
        <v>190</v>
      </c>
      <c r="E31" s="15">
        <v>2</v>
      </c>
      <c r="F31" s="31">
        <f t="shared" si="2"/>
        <v>6</v>
      </c>
      <c r="G31" s="33"/>
      <c r="H31" s="33">
        <f t="shared" si="3"/>
        <v>0</v>
      </c>
    </row>
    <row r="32" spans="1:8">
      <c r="A32" s="7"/>
      <c r="B32" s="29" t="s">
        <v>447</v>
      </c>
      <c r="C32" s="33" t="s">
        <v>13</v>
      </c>
      <c r="D32" s="54" t="s">
        <v>18</v>
      </c>
      <c r="E32" s="15">
        <v>8.4</v>
      </c>
      <c r="F32" s="31">
        <f t="shared" si="2"/>
        <v>25.200000000000003</v>
      </c>
      <c r="G32" s="33"/>
      <c r="H32" s="33">
        <f t="shared" si="3"/>
        <v>0</v>
      </c>
    </row>
    <row r="33" spans="1:8">
      <c r="B33" s="124" t="s">
        <v>642</v>
      </c>
      <c r="C33" s="114" t="s">
        <v>17</v>
      </c>
      <c r="D33" s="106" t="s">
        <v>643</v>
      </c>
      <c r="E33" s="126">
        <v>12</v>
      </c>
      <c r="F33" s="31">
        <f>E33*3</f>
        <v>36</v>
      </c>
      <c r="G33" s="33"/>
      <c r="H33" s="54">
        <f>G33*E33</f>
        <v>0</v>
      </c>
    </row>
    <row r="34" spans="1:8">
      <c r="B34" s="36" t="s">
        <v>251</v>
      </c>
      <c r="C34" s="37" t="s">
        <v>16</v>
      </c>
      <c r="D34" s="37"/>
      <c r="E34" s="64">
        <v>2</v>
      </c>
      <c r="F34" s="31">
        <f t="shared" si="2"/>
        <v>6</v>
      </c>
      <c r="G34" s="33"/>
      <c r="H34" s="54">
        <f>G34*E34</f>
        <v>0</v>
      </c>
    </row>
    <row r="35" spans="1:8">
      <c r="A35" s="7"/>
      <c r="B35" s="35" t="s">
        <v>65</v>
      </c>
      <c r="C35" s="30" t="s">
        <v>11</v>
      </c>
      <c r="D35" s="30" t="s">
        <v>22</v>
      </c>
      <c r="E35" s="15">
        <v>2</v>
      </c>
      <c r="F35" s="31">
        <f t="shared" si="2"/>
        <v>6</v>
      </c>
      <c r="G35" s="33"/>
      <c r="H35" s="33">
        <f t="shared" si="3"/>
        <v>0</v>
      </c>
    </row>
    <row r="36" spans="1:8">
      <c r="A36" s="7"/>
      <c r="B36" s="35" t="s">
        <v>408</v>
      </c>
      <c r="C36" s="30" t="s">
        <v>9</v>
      </c>
      <c r="D36" s="53" t="s">
        <v>15</v>
      </c>
      <c r="E36" s="15">
        <v>2</v>
      </c>
      <c r="F36" s="31">
        <f t="shared" si="2"/>
        <v>6</v>
      </c>
      <c r="G36" s="33"/>
      <c r="H36" s="33">
        <f t="shared" si="3"/>
        <v>0</v>
      </c>
    </row>
    <row r="37" spans="1:8">
      <c r="B37" s="35" t="s">
        <v>177</v>
      </c>
      <c r="C37" s="33" t="s">
        <v>9</v>
      </c>
      <c r="D37" s="33" t="s">
        <v>72</v>
      </c>
      <c r="E37" s="27">
        <v>2</v>
      </c>
      <c r="F37" s="31">
        <f>E37*3</f>
        <v>6</v>
      </c>
      <c r="G37" s="33"/>
      <c r="H37" s="54">
        <f>G37*E37</f>
        <v>0</v>
      </c>
    </row>
    <row r="38" spans="1:8" ht="15.6">
      <c r="A38" s="7"/>
      <c r="B38" s="143" t="s">
        <v>78</v>
      </c>
      <c r="C38" s="144"/>
      <c r="D38" s="144"/>
      <c r="E38" s="144"/>
      <c r="F38" s="144"/>
      <c r="G38" s="144"/>
      <c r="H38" s="145"/>
    </row>
    <row r="39" spans="1:8" ht="52.8">
      <c r="A39" s="7"/>
      <c r="B39" s="10" t="s">
        <v>2</v>
      </c>
      <c r="C39" s="10" t="s">
        <v>3</v>
      </c>
      <c r="D39" s="11" t="s">
        <v>4</v>
      </c>
      <c r="E39" s="12" t="s">
        <v>5</v>
      </c>
      <c r="F39" s="13" t="s">
        <v>6</v>
      </c>
      <c r="G39" s="14" t="s">
        <v>7</v>
      </c>
      <c r="H39" s="6" t="s">
        <v>8</v>
      </c>
    </row>
    <row r="40" spans="1:8">
      <c r="A40" s="7"/>
      <c r="B40" s="36" t="s">
        <v>179</v>
      </c>
      <c r="C40" s="46" t="s">
        <v>150</v>
      </c>
      <c r="D40" s="46" t="s">
        <v>12</v>
      </c>
      <c r="E40" s="17">
        <v>2</v>
      </c>
      <c r="F40" s="31">
        <f t="shared" ref="F40:F67" si="4">E40*3</f>
        <v>6</v>
      </c>
      <c r="G40" s="46"/>
      <c r="H40" s="46">
        <f>G40*E40</f>
        <v>0</v>
      </c>
    </row>
    <row r="41" spans="1:8">
      <c r="A41" s="7"/>
      <c r="B41" s="79" t="s">
        <v>178</v>
      </c>
      <c r="C41" s="46" t="s">
        <v>11</v>
      </c>
      <c r="D41" s="46" t="s">
        <v>24</v>
      </c>
      <c r="E41" s="17">
        <v>2</v>
      </c>
      <c r="F41" s="31">
        <f t="shared" si="4"/>
        <v>6</v>
      </c>
      <c r="G41" s="46"/>
      <c r="H41" s="46">
        <f t="shared" ref="H41:H67" si="5">G41*E41</f>
        <v>0</v>
      </c>
    </row>
    <row r="42" spans="1:8">
      <c r="A42" s="7"/>
      <c r="B42" s="47" t="s">
        <v>180</v>
      </c>
      <c r="C42" s="21" t="s">
        <v>9</v>
      </c>
      <c r="D42" s="21" t="s">
        <v>248</v>
      </c>
      <c r="E42" s="19">
        <v>1</v>
      </c>
      <c r="F42" s="31">
        <f t="shared" si="4"/>
        <v>3</v>
      </c>
      <c r="G42" s="46"/>
      <c r="H42" s="46">
        <f t="shared" si="5"/>
        <v>0</v>
      </c>
    </row>
    <row r="43" spans="1:8">
      <c r="A43" s="7"/>
      <c r="B43" s="79" t="s">
        <v>400</v>
      </c>
      <c r="C43" s="21" t="s">
        <v>9</v>
      </c>
      <c r="D43" s="21" t="s">
        <v>24</v>
      </c>
      <c r="E43" s="19">
        <v>1</v>
      </c>
      <c r="F43" s="31">
        <f t="shared" si="4"/>
        <v>3</v>
      </c>
      <c r="G43" s="46"/>
      <c r="H43" s="46">
        <f t="shared" si="5"/>
        <v>0</v>
      </c>
    </row>
    <row r="44" spans="1:8">
      <c r="A44" s="7"/>
      <c r="B44" s="57" t="s">
        <v>279</v>
      </c>
      <c r="C44" s="37" t="s">
        <v>13</v>
      </c>
      <c r="D44" s="46" t="s">
        <v>24</v>
      </c>
      <c r="E44" s="17">
        <v>3</v>
      </c>
      <c r="F44" s="31">
        <f t="shared" si="4"/>
        <v>9</v>
      </c>
      <c r="G44" s="46"/>
      <c r="H44" s="46">
        <f t="shared" si="5"/>
        <v>0</v>
      </c>
    </row>
    <row r="45" spans="1:8">
      <c r="A45" s="7"/>
      <c r="B45" s="57" t="s">
        <v>280</v>
      </c>
      <c r="C45" s="37" t="s">
        <v>13</v>
      </c>
      <c r="D45" s="62" t="s">
        <v>72</v>
      </c>
      <c r="E45" s="17">
        <v>3</v>
      </c>
      <c r="F45" s="31">
        <f t="shared" si="4"/>
        <v>9</v>
      </c>
      <c r="G45" s="46"/>
      <c r="H45" s="46">
        <f t="shared" si="5"/>
        <v>0</v>
      </c>
    </row>
    <row r="46" spans="1:8">
      <c r="A46" s="7"/>
      <c r="B46" s="57" t="s">
        <v>281</v>
      </c>
      <c r="C46" s="37" t="s">
        <v>13</v>
      </c>
      <c r="D46" s="62" t="s">
        <v>248</v>
      </c>
      <c r="E46" s="17">
        <v>3</v>
      </c>
      <c r="F46" s="31">
        <f t="shared" si="4"/>
        <v>9</v>
      </c>
      <c r="G46" s="46"/>
      <c r="H46" s="46">
        <f t="shared" si="5"/>
        <v>0</v>
      </c>
    </row>
    <row r="47" spans="1:8">
      <c r="A47" s="7"/>
      <c r="B47" s="36" t="s">
        <v>345</v>
      </c>
      <c r="C47" s="37" t="s">
        <v>13</v>
      </c>
      <c r="D47" s="62" t="s">
        <v>21</v>
      </c>
      <c r="E47" s="17">
        <v>3</v>
      </c>
      <c r="F47" s="31">
        <f t="shared" si="4"/>
        <v>9</v>
      </c>
      <c r="G47" s="46"/>
      <c r="H47" s="46">
        <f t="shared" si="5"/>
        <v>0</v>
      </c>
    </row>
    <row r="48" spans="1:8">
      <c r="A48" s="7"/>
      <c r="B48" s="36" t="s">
        <v>282</v>
      </c>
      <c r="C48" s="37" t="s">
        <v>13</v>
      </c>
      <c r="D48" s="37" t="s">
        <v>12</v>
      </c>
      <c r="E48" s="17">
        <v>3</v>
      </c>
      <c r="F48" s="31">
        <f t="shared" si="4"/>
        <v>9</v>
      </c>
      <c r="G48" s="46"/>
      <c r="H48" s="46">
        <f t="shared" si="5"/>
        <v>0</v>
      </c>
    </row>
    <row r="49" spans="1:8">
      <c r="A49" s="7"/>
      <c r="B49" s="36" t="s">
        <v>283</v>
      </c>
      <c r="C49" s="37" t="s">
        <v>13</v>
      </c>
      <c r="D49" s="62" t="s">
        <v>15</v>
      </c>
      <c r="E49" s="17">
        <v>3</v>
      </c>
      <c r="F49" s="31">
        <f t="shared" si="4"/>
        <v>9</v>
      </c>
      <c r="G49" s="46"/>
      <c r="H49" s="46">
        <f t="shared" si="5"/>
        <v>0</v>
      </c>
    </row>
    <row r="50" spans="1:8">
      <c r="A50" s="7"/>
      <c r="B50" s="36" t="s">
        <v>448</v>
      </c>
      <c r="C50" s="37" t="s">
        <v>16</v>
      </c>
      <c r="D50" s="62" t="s">
        <v>28</v>
      </c>
      <c r="E50" s="17">
        <v>4</v>
      </c>
      <c r="F50" s="31">
        <f t="shared" si="4"/>
        <v>12</v>
      </c>
      <c r="G50" s="46"/>
      <c r="H50" s="46">
        <f t="shared" si="5"/>
        <v>0</v>
      </c>
    </row>
    <row r="51" spans="1:8">
      <c r="A51" s="7"/>
      <c r="B51" s="45" t="s">
        <v>181</v>
      </c>
      <c r="C51" s="37" t="s">
        <v>16</v>
      </c>
      <c r="D51" s="68" t="s">
        <v>248</v>
      </c>
      <c r="E51" s="86">
        <v>1</v>
      </c>
      <c r="F51" s="31">
        <f t="shared" si="4"/>
        <v>3</v>
      </c>
      <c r="G51" s="46"/>
      <c r="H51" s="46">
        <f t="shared" si="5"/>
        <v>0</v>
      </c>
    </row>
    <row r="52" spans="1:8">
      <c r="A52" s="7"/>
      <c r="B52" s="48" t="s">
        <v>182</v>
      </c>
      <c r="C52" s="37" t="s">
        <v>13</v>
      </c>
      <c r="D52" s="37" t="s">
        <v>28</v>
      </c>
      <c r="E52" s="17">
        <v>1</v>
      </c>
      <c r="F52" s="31">
        <f t="shared" si="4"/>
        <v>3</v>
      </c>
      <c r="G52" s="46"/>
      <c r="H52" s="46">
        <f t="shared" si="5"/>
        <v>0</v>
      </c>
    </row>
    <row r="53" spans="1:8">
      <c r="A53" s="7"/>
      <c r="B53" s="35" t="s">
        <v>185</v>
      </c>
      <c r="C53" s="33" t="s">
        <v>20</v>
      </c>
      <c r="D53" s="33" t="s">
        <v>186</v>
      </c>
      <c r="E53" s="27">
        <v>12</v>
      </c>
      <c r="F53" s="31">
        <f t="shared" si="4"/>
        <v>36</v>
      </c>
      <c r="G53" s="33"/>
      <c r="H53" s="33">
        <f>G53*E53</f>
        <v>0</v>
      </c>
    </row>
    <row r="54" spans="1:8">
      <c r="A54" s="7"/>
      <c r="B54" s="48" t="s">
        <v>183</v>
      </c>
      <c r="C54" s="46" t="s">
        <v>184</v>
      </c>
      <c r="D54" s="46" t="s">
        <v>217</v>
      </c>
      <c r="E54" s="17">
        <v>1</v>
      </c>
      <c r="F54" s="31">
        <f t="shared" si="4"/>
        <v>3</v>
      </c>
      <c r="G54" s="46"/>
      <c r="H54" s="46">
        <f t="shared" si="5"/>
        <v>0</v>
      </c>
    </row>
    <row r="55" spans="1:8">
      <c r="A55" s="7"/>
      <c r="B55" s="45" t="s">
        <v>187</v>
      </c>
      <c r="C55" s="46" t="s">
        <v>328</v>
      </c>
      <c r="D55" s="46" t="s">
        <v>327</v>
      </c>
      <c r="E55" s="64">
        <v>10</v>
      </c>
      <c r="F55" s="31">
        <f t="shared" si="4"/>
        <v>30</v>
      </c>
      <c r="G55" s="46"/>
      <c r="H55" s="33">
        <f>G55*E55</f>
        <v>0</v>
      </c>
    </row>
    <row r="56" spans="1:8">
      <c r="A56" s="7"/>
      <c r="B56" s="44" t="s">
        <v>303</v>
      </c>
      <c r="C56" s="37" t="s">
        <v>193</v>
      </c>
      <c r="D56" s="68" t="s">
        <v>304</v>
      </c>
      <c r="E56" s="17">
        <v>55</v>
      </c>
      <c r="F56" s="31">
        <f t="shared" si="4"/>
        <v>165</v>
      </c>
      <c r="G56" s="46"/>
      <c r="H56" s="46">
        <f t="shared" si="5"/>
        <v>0</v>
      </c>
    </row>
    <row r="57" spans="1:8">
      <c r="A57" s="7"/>
      <c r="B57" s="36" t="s">
        <v>272</v>
      </c>
      <c r="C57" s="46" t="s">
        <v>13</v>
      </c>
      <c r="D57" s="46" t="s">
        <v>15</v>
      </c>
      <c r="E57" s="64">
        <v>1</v>
      </c>
      <c r="F57" s="31">
        <f t="shared" si="4"/>
        <v>3</v>
      </c>
      <c r="G57" s="46"/>
      <c r="H57" s="46">
        <f t="shared" si="5"/>
        <v>0</v>
      </c>
    </row>
    <row r="58" spans="1:8">
      <c r="B58" s="38" t="s">
        <v>674</v>
      </c>
      <c r="C58" s="30" t="s">
        <v>675</v>
      </c>
      <c r="D58" s="33" t="s">
        <v>210</v>
      </c>
      <c r="E58" s="27">
        <v>9.6</v>
      </c>
      <c r="F58" s="31">
        <f>E58*3</f>
        <v>28.799999999999997</v>
      </c>
      <c r="G58" s="33"/>
      <c r="H58" s="33">
        <f>G58*E58</f>
        <v>0</v>
      </c>
    </row>
    <row r="59" spans="1:8">
      <c r="B59" s="38" t="s">
        <v>314</v>
      </c>
      <c r="C59" s="30" t="s">
        <v>660</v>
      </c>
      <c r="D59" s="33" t="s">
        <v>344</v>
      </c>
      <c r="E59" s="27">
        <v>16</v>
      </c>
      <c r="F59" s="31">
        <f>E59*3</f>
        <v>48</v>
      </c>
      <c r="G59" s="33"/>
      <c r="H59" s="33">
        <f>G59*E59</f>
        <v>0</v>
      </c>
    </row>
    <row r="60" spans="1:8">
      <c r="A60" s="7"/>
      <c r="B60" s="47" t="s">
        <v>188</v>
      </c>
      <c r="C60" s="37" t="s">
        <v>189</v>
      </c>
      <c r="D60" s="37" t="s">
        <v>28</v>
      </c>
      <c r="E60" s="64">
        <v>1</v>
      </c>
      <c r="F60" s="31">
        <f t="shared" si="4"/>
        <v>3</v>
      </c>
      <c r="G60" s="46"/>
      <c r="H60" s="46">
        <f t="shared" si="5"/>
        <v>0</v>
      </c>
    </row>
    <row r="61" spans="1:8">
      <c r="A61" s="7"/>
      <c r="B61" s="61" t="s">
        <v>449</v>
      </c>
      <c r="C61" s="46" t="s">
        <v>46</v>
      </c>
      <c r="D61" s="46"/>
      <c r="E61" s="17">
        <v>4</v>
      </c>
      <c r="F61" s="31">
        <f t="shared" si="4"/>
        <v>12</v>
      </c>
      <c r="G61" s="46"/>
      <c r="H61" s="46">
        <f t="shared" si="5"/>
        <v>0</v>
      </c>
    </row>
    <row r="62" spans="1:8">
      <c r="A62" s="7"/>
      <c r="B62" s="38" t="s">
        <v>449</v>
      </c>
      <c r="C62" s="30" t="s">
        <v>20</v>
      </c>
      <c r="D62" s="53" t="s">
        <v>163</v>
      </c>
      <c r="E62" s="15">
        <v>15</v>
      </c>
      <c r="F62" s="31">
        <f t="shared" si="4"/>
        <v>45</v>
      </c>
      <c r="G62" s="33"/>
      <c r="H62" s="33">
        <f>G62*E62</f>
        <v>0</v>
      </c>
    </row>
    <row r="63" spans="1:8">
      <c r="A63" s="7"/>
      <c r="B63" s="61" t="s">
        <v>273</v>
      </c>
      <c r="C63" s="37" t="s">
        <v>193</v>
      </c>
      <c r="D63" s="46" t="s">
        <v>274</v>
      </c>
      <c r="E63" s="17">
        <v>55</v>
      </c>
      <c r="F63" s="31">
        <f t="shared" si="4"/>
        <v>165</v>
      </c>
      <c r="G63" s="46"/>
      <c r="H63" s="46">
        <f t="shared" si="5"/>
        <v>0</v>
      </c>
    </row>
    <row r="64" spans="1:8">
      <c r="A64" s="7"/>
      <c r="B64" s="79" t="s">
        <v>450</v>
      </c>
      <c r="C64" s="37" t="s">
        <v>13</v>
      </c>
      <c r="D64" s="46" t="s">
        <v>190</v>
      </c>
      <c r="E64" s="17">
        <v>1</v>
      </c>
      <c r="F64" s="31">
        <f t="shared" si="4"/>
        <v>3</v>
      </c>
      <c r="G64" s="46"/>
      <c r="H64" s="46">
        <f t="shared" si="5"/>
        <v>0</v>
      </c>
    </row>
    <row r="65" spans="1:8">
      <c r="A65" s="7"/>
      <c r="B65" s="45" t="s">
        <v>191</v>
      </c>
      <c r="C65" s="46" t="s">
        <v>108</v>
      </c>
      <c r="D65" s="46" t="s">
        <v>399</v>
      </c>
      <c r="E65" s="17">
        <v>2</v>
      </c>
      <c r="F65" s="31">
        <f t="shared" si="4"/>
        <v>6</v>
      </c>
      <c r="G65" s="46"/>
      <c r="H65" s="46">
        <f t="shared" si="5"/>
        <v>0</v>
      </c>
    </row>
    <row r="66" spans="1:8">
      <c r="A66" s="7"/>
      <c r="B66" s="57" t="s">
        <v>451</v>
      </c>
      <c r="C66" s="46" t="s">
        <v>64</v>
      </c>
      <c r="D66" s="87" t="s">
        <v>72</v>
      </c>
      <c r="E66" s="17">
        <v>1</v>
      </c>
      <c r="F66" s="31">
        <f t="shared" si="4"/>
        <v>3</v>
      </c>
      <c r="G66" s="46"/>
      <c r="H66" s="46">
        <f t="shared" si="5"/>
        <v>0</v>
      </c>
    </row>
    <row r="67" spans="1:8">
      <c r="A67" s="7"/>
      <c r="B67" s="88" t="s">
        <v>192</v>
      </c>
      <c r="C67" s="37" t="s">
        <v>193</v>
      </c>
      <c r="D67" s="46" t="s">
        <v>208</v>
      </c>
      <c r="E67" s="17">
        <v>20</v>
      </c>
      <c r="F67" s="31">
        <f t="shared" si="4"/>
        <v>60</v>
      </c>
      <c r="G67" s="46"/>
      <c r="H67" s="46">
        <f t="shared" si="5"/>
        <v>0</v>
      </c>
    </row>
    <row r="68" spans="1:8" ht="22.8">
      <c r="B68" s="147" t="s">
        <v>76</v>
      </c>
      <c r="C68" s="148"/>
      <c r="D68" s="148"/>
      <c r="E68" s="148"/>
      <c r="F68" s="148"/>
      <c r="G68" s="149"/>
      <c r="H68" s="150"/>
    </row>
    <row r="69" spans="1:8" ht="15.6">
      <c r="B69" s="151" t="s">
        <v>77</v>
      </c>
      <c r="C69" s="152"/>
      <c r="D69" s="152"/>
      <c r="E69" s="152"/>
      <c r="F69" s="152"/>
      <c r="G69" s="153"/>
      <c r="H69" s="154"/>
    </row>
    <row r="70" spans="1:8" ht="52.8">
      <c r="B70" s="89" t="s">
        <v>2</v>
      </c>
      <c r="C70" s="89" t="s">
        <v>3</v>
      </c>
      <c r="D70" s="90" t="s">
        <v>4</v>
      </c>
      <c r="E70" s="91" t="s">
        <v>5</v>
      </c>
      <c r="F70" s="92" t="s">
        <v>6</v>
      </c>
      <c r="G70" s="56" t="s">
        <v>7</v>
      </c>
      <c r="H70" s="5" t="s">
        <v>8</v>
      </c>
    </row>
    <row r="71" spans="1:8">
      <c r="B71" s="69" t="s">
        <v>376</v>
      </c>
      <c r="C71" s="46" t="s">
        <v>9</v>
      </c>
      <c r="D71" s="50" t="s">
        <v>10</v>
      </c>
      <c r="E71" s="70">
        <v>18</v>
      </c>
      <c r="F71" s="31">
        <f t="shared" ref="F71:F135" si="6">E71*3</f>
        <v>54</v>
      </c>
      <c r="G71" s="71"/>
      <c r="H71" s="54">
        <f>G71*E71</f>
        <v>0</v>
      </c>
    </row>
    <row r="72" spans="1:8">
      <c r="B72" s="69" t="s">
        <v>376</v>
      </c>
      <c r="C72" s="46" t="s">
        <v>11</v>
      </c>
      <c r="D72" s="67" t="s">
        <v>159</v>
      </c>
      <c r="E72" s="70">
        <v>35</v>
      </c>
      <c r="F72" s="31">
        <f t="shared" si="6"/>
        <v>105</v>
      </c>
      <c r="G72" s="71"/>
      <c r="H72" s="54">
        <f t="shared" ref="H72:H130" si="7">G72*E72</f>
        <v>0</v>
      </c>
    </row>
    <row r="73" spans="1:8">
      <c r="B73" s="69" t="s">
        <v>376</v>
      </c>
      <c r="C73" s="39" t="s">
        <v>335</v>
      </c>
      <c r="D73" s="50" t="s">
        <v>135</v>
      </c>
      <c r="E73" s="70">
        <v>53.3</v>
      </c>
      <c r="F73" s="31">
        <f t="shared" si="6"/>
        <v>159.89999999999998</v>
      </c>
      <c r="G73" s="71"/>
      <c r="H73" s="54">
        <f t="shared" si="7"/>
        <v>0</v>
      </c>
    </row>
    <row r="74" spans="1:8">
      <c r="B74" s="42" t="s">
        <v>122</v>
      </c>
      <c r="C74" s="39" t="s">
        <v>136</v>
      </c>
      <c r="D74" s="39" t="s">
        <v>452</v>
      </c>
      <c r="E74" s="27">
        <v>95</v>
      </c>
      <c r="F74" s="31">
        <f t="shared" si="6"/>
        <v>285</v>
      </c>
      <c r="G74" s="33"/>
      <c r="H74" s="54">
        <f t="shared" si="7"/>
        <v>0</v>
      </c>
    </row>
    <row r="75" spans="1:8">
      <c r="B75" s="42" t="s">
        <v>194</v>
      </c>
      <c r="C75" s="30" t="s">
        <v>17</v>
      </c>
      <c r="D75" s="30" t="s">
        <v>420</v>
      </c>
      <c r="E75" s="27">
        <v>44</v>
      </c>
      <c r="F75" s="31">
        <f t="shared" si="6"/>
        <v>132</v>
      </c>
      <c r="G75" s="33"/>
      <c r="H75" s="54">
        <f t="shared" si="7"/>
        <v>0</v>
      </c>
    </row>
    <row r="76" spans="1:8">
      <c r="B76" s="42" t="s">
        <v>172</v>
      </c>
      <c r="C76" s="33" t="s">
        <v>9</v>
      </c>
      <c r="D76" s="33">
        <v>30</v>
      </c>
      <c r="E76" s="27">
        <v>18</v>
      </c>
      <c r="F76" s="31">
        <f t="shared" si="6"/>
        <v>54</v>
      </c>
      <c r="G76" s="33"/>
      <c r="H76" s="54">
        <f>G76*E76</f>
        <v>0</v>
      </c>
    </row>
    <row r="77" spans="1:8">
      <c r="B77" s="42" t="s">
        <v>172</v>
      </c>
      <c r="C77" s="33" t="s">
        <v>14</v>
      </c>
      <c r="D77" s="33" t="s">
        <v>18</v>
      </c>
      <c r="E77" s="27">
        <v>77</v>
      </c>
      <c r="F77" s="31">
        <f t="shared" si="6"/>
        <v>231</v>
      </c>
      <c r="G77" s="33"/>
      <c r="H77" s="54">
        <f t="shared" si="7"/>
        <v>0</v>
      </c>
    </row>
    <row r="78" spans="1:8">
      <c r="B78" s="97" t="s">
        <v>453</v>
      </c>
      <c r="C78" s="98" t="s">
        <v>9</v>
      </c>
      <c r="D78" s="98" t="s">
        <v>199</v>
      </c>
      <c r="E78" s="99">
        <v>23</v>
      </c>
      <c r="F78" s="31">
        <f t="shared" si="6"/>
        <v>69</v>
      </c>
      <c r="G78" s="33"/>
      <c r="H78" s="54">
        <f t="shared" si="7"/>
        <v>0</v>
      </c>
    </row>
    <row r="79" spans="1:8">
      <c r="B79" s="38" t="s">
        <v>347</v>
      </c>
      <c r="C79" s="46" t="s">
        <v>9</v>
      </c>
      <c r="D79" s="54" t="s">
        <v>392</v>
      </c>
      <c r="E79" s="70">
        <v>18</v>
      </c>
      <c r="F79" s="31">
        <f t="shared" si="6"/>
        <v>54</v>
      </c>
      <c r="G79" s="71"/>
      <c r="H79" s="54">
        <f>G79*E79</f>
        <v>0</v>
      </c>
    </row>
    <row r="80" spans="1:8">
      <c r="B80" s="38" t="s">
        <v>347</v>
      </c>
      <c r="C80" s="46" t="s">
        <v>27</v>
      </c>
      <c r="D80" s="54" t="s">
        <v>454</v>
      </c>
      <c r="E80" s="70">
        <v>56</v>
      </c>
      <c r="F80" s="31">
        <f t="shared" si="6"/>
        <v>168</v>
      </c>
      <c r="G80" s="71"/>
      <c r="H80" s="54">
        <f t="shared" si="7"/>
        <v>0</v>
      </c>
    </row>
    <row r="81" spans="2:8">
      <c r="B81" s="42" t="s">
        <v>30</v>
      </c>
      <c r="C81" s="33" t="s">
        <v>11</v>
      </c>
      <c r="D81" s="30" t="s">
        <v>25</v>
      </c>
      <c r="E81" s="27">
        <v>18</v>
      </c>
      <c r="F81" s="31">
        <f t="shared" si="6"/>
        <v>54</v>
      </c>
      <c r="G81" s="33"/>
      <c r="H81" s="54">
        <f>G81*E81</f>
        <v>0</v>
      </c>
    </row>
    <row r="82" spans="2:8">
      <c r="B82" s="42" t="s">
        <v>30</v>
      </c>
      <c r="C82" s="33" t="s">
        <v>323</v>
      </c>
      <c r="D82" s="33" t="s">
        <v>455</v>
      </c>
      <c r="E82" s="27">
        <v>35</v>
      </c>
      <c r="F82" s="31">
        <f t="shared" si="6"/>
        <v>105</v>
      </c>
      <c r="G82" s="33"/>
      <c r="H82" s="54">
        <f t="shared" ref="H82:H89" si="8">G82*E82</f>
        <v>0</v>
      </c>
    </row>
    <row r="83" spans="2:8">
      <c r="B83" s="42" t="s">
        <v>30</v>
      </c>
      <c r="C83" s="33" t="s">
        <v>27</v>
      </c>
      <c r="D83" s="33" t="s">
        <v>249</v>
      </c>
      <c r="E83" s="27">
        <v>42</v>
      </c>
      <c r="F83" s="31">
        <f t="shared" si="6"/>
        <v>126</v>
      </c>
      <c r="G83" s="33"/>
      <c r="H83" s="54">
        <f t="shared" si="8"/>
        <v>0</v>
      </c>
    </row>
    <row r="84" spans="2:8">
      <c r="B84" s="42" t="s">
        <v>30</v>
      </c>
      <c r="C84" s="33" t="s">
        <v>19</v>
      </c>
      <c r="D84" s="33" t="s">
        <v>202</v>
      </c>
      <c r="E84" s="27">
        <v>43.7</v>
      </c>
      <c r="F84" s="31">
        <f t="shared" si="6"/>
        <v>131.10000000000002</v>
      </c>
      <c r="G84" s="33"/>
      <c r="H84" s="54">
        <f t="shared" si="8"/>
        <v>0</v>
      </c>
    </row>
    <row r="85" spans="2:8">
      <c r="B85" s="42" t="s">
        <v>30</v>
      </c>
      <c r="C85" s="33" t="s">
        <v>126</v>
      </c>
      <c r="D85" s="55" t="s">
        <v>456</v>
      </c>
      <c r="E85" s="27">
        <v>45.1</v>
      </c>
      <c r="F85" s="31">
        <f t="shared" si="6"/>
        <v>135.30000000000001</v>
      </c>
      <c r="G85" s="33"/>
      <c r="H85" s="54">
        <f t="shared" si="8"/>
        <v>0</v>
      </c>
    </row>
    <row r="86" spans="2:8">
      <c r="B86" s="42" t="s">
        <v>30</v>
      </c>
      <c r="C86" s="33" t="s">
        <v>27</v>
      </c>
      <c r="D86" s="33" t="s">
        <v>436</v>
      </c>
      <c r="E86" s="27">
        <v>49.5</v>
      </c>
      <c r="F86" s="31">
        <f t="shared" si="6"/>
        <v>148.5</v>
      </c>
      <c r="G86" s="33"/>
      <c r="H86" s="54">
        <f t="shared" si="8"/>
        <v>0</v>
      </c>
    </row>
    <row r="87" spans="2:8">
      <c r="B87" s="42" t="s">
        <v>30</v>
      </c>
      <c r="C87" s="33" t="s">
        <v>48</v>
      </c>
      <c r="D87" s="33" t="s">
        <v>436</v>
      </c>
      <c r="E87" s="27">
        <v>73.8</v>
      </c>
      <c r="F87" s="31">
        <f t="shared" si="6"/>
        <v>221.39999999999998</v>
      </c>
      <c r="G87" s="33"/>
      <c r="H87" s="54">
        <f t="shared" si="8"/>
        <v>0</v>
      </c>
    </row>
    <row r="88" spans="2:8">
      <c r="B88" s="42" t="s">
        <v>30</v>
      </c>
      <c r="C88" s="33" t="s">
        <v>14</v>
      </c>
      <c r="D88" s="33" t="s">
        <v>397</v>
      </c>
      <c r="E88" s="27">
        <v>77</v>
      </c>
      <c r="F88" s="31">
        <f t="shared" si="6"/>
        <v>231</v>
      </c>
      <c r="G88" s="33"/>
      <c r="H88" s="54">
        <f>G88*E88</f>
        <v>0</v>
      </c>
    </row>
    <row r="89" spans="2:8">
      <c r="B89" s="42" t="s">
        <v>30</v>
      </c>
      <c r="C89" s="33" t="s">
        <v>457</v>
      </c>
      <c r="D89" s="55" t="s">
        <v>458</v>
      </c>
      <c r="E89" s="27">
        <v>130</v>
      </c>
      <c r="F89" s="31">
        <f t="shared" si="6"/>
        <v>390</v>
      </c>
      <c r="G89" s="33"/>
      <c r="H89" s="54">
        <f t="shared" si="8"/>
        <v>0</v>
      </c>
    </row>
    <row r="90" spans="2:8">
      <c r="B90" s="42" t="s">
        <v>30</v>
      </c>
      <c r="C90" s="33" t="s">
        <v>457</v>
      </c>
      <c r="D90" s="55" t="s">
        <v>459</v>
      </c>
      <c r="E90" s="27">
        <v>140</v>
      </c>
      <c r="F90" s="31">
        <f t="shared" si="6"/>
        <v>420</v>
      </c>
      <c r="G90" s="33"/>
      <c r="H90" s="54">
        <f t="shared" si="7"/>
        <v>0</v>
      </c>
    </row>
    <row r="91" spans="2:8">
      <c r="B91" s="42" t="s">
        <v>30</v>
      </c>
      <c r="C91" s="33" t="s">
        <v>457</v>
      </c>
      <c r="D91" s="55" t="s">
        <v>460</v>
      </c>
      <c r="E91" s="27">
        <v>160</v>
      </c>
      <c r="F91" s="31">
        <f t="shared" si="6"/>
        <v>480</v>
      </c>
      <c r="G91" s="33"/>
      <c r="H91" s="54">
        <f t="shared" si="7"/>
        <v>0</v>
      </c>
    </row>
    <row r="92" spans="2:8">
      <c r="B92" s="42" t="s">
        <v>30</v>
      </c>
      <c r="C92" s="33" t="s">
        <v>111</v>
      </c>
      <c r="D92" s="33" t="s">
        <v>461</v>
      </c>
      <c r="E92" s="27">
        <v>85</v>
      </c>
      <c r="F92" s="31">
        <f t="shared" si="6"/>
        <v>255</v>
      </c>
      <c r="G92" s="33"/>
      <c r="H92" s="54">
        <f t="shared" si="7"/>
        <v>0</v>
      </c>
    </row>
    <row r="93" spans="2:8">
      <c r="B93" s="42" t="s">
        <v>30</v>
      </c>
      <c r="C93" s="30" t="s">
        <v>417</v>
      </c>
      <c r="D93" s="33" t="s">
        <v>462</v>
      </c>
      <c r="E93" s="27">
        <v>135</v>
      </c>
      <c r="F93" s="31">
        <f t="shared" si="6"/>
        <v>405</v>
      </c>
      <c r="G93" s="33"/>
      <c r="H93" s="54">
        <f t="shared" si="7"/>
        <v>0</v>
      </c>
    </row>
    <row r="94" spans="2:8">
      <c r="B94" s="42" t="s">
        <v>30</v>
      </c>
      <c r="C94" s="33" t="s">
        <v>193</v>
      </c>
      <c r="D94" s="30" t="s">
        <v>463</v>
      </c>
      <c r="E94" s="27">
        <v>140</v>
      </c>
      <c r="F94" s="31">
        <f t="shared" si="6"/>
        <v>420</v>
      </c>
      <c r="G94" s="33"/>
      <c r="H94" s="54">
        <f>G94*E94</f>
        <v>0</v>
      </c>
    </row>
    <row r="95" spans="2:8">
      <c r="B95" s="42" t="s">
        <v>30</v>
      </c>
      <c r="C95" s="30" t="s">
        <v>464</v>
      </c>
      <c r="D95" s="30" t="s">
        <v>465</v>
      </c>
      <c r="E95" s="27">
        <v>145</v>
      </c>
      <c r="F95" s="31">
        <f t="shared" si="6"/>
        <v>435</v>
      </c>
      <c r="G95" s="33"/>
      <c r="H95" s="54">
        <f t="shared" si="7"/>
        <v>0</v>
      </c>
    </row>
    <row r="96" spans="2:8">
      <c r="B96" s="42" t="s">
        <v>30</v>
      </c>
      <c r="C96" s="30" t="s">
        <v>136</v>
      </c>
      <c r="D96" s="33" t="s">
        <v>466</v>
      </c>
      <c r="E96" s="27">
        <v>170</v>
      </c>
      <c r="F96" s="31">
        <f t="shared" si="6"/>
        <v>510</v>
      </c>
      <c r="G96" s="33"/>
      <c r="H96" s="54">
        <f>G96*E96</f>
        <v>0</v>
      </c>
    </row>
    <row r="97" spans="2:8">
      <c r="B97" s="42" t="s">
        <v>704</v>
      </c>
      <c r="C97" s="30" t="s">
        <v>705</v>
      </c>
      <c r="D97" s="33" t="s">
        <v>706</v>
      </c>
      <c r="E97" s="27">
        <v>160</v>
      </c>
      <c r="F97" s="31">
        <f t="shared" si="6"/>
        <v>480</v>
      </c>
      <c r="G97" s="33"/>
      <c r="H97" s="54">
        <f>G97*E97</f>
        <v>0</v>
      </c>
    </row>
    <row r="98" spans="2:8">
      <c r="B98" s="42" t="s">
        <v>197</v>
      </c>
      <c r="C98" s="39" t="s">
        <v>9</v>
      </c>
      <c r="D98" s="39" t="s">
        <v>12</v>
      </c>
      <c r="E98" s="27">
        <v>4</v>
      </c>
      <c r="F98" s="31">
        <f t="shared" si="6"/>
        <v>12</v>
      </c>
      <c r="G98" s="33"/>
      <c r="H98" s="54">
        <f t="shared" si="7"/>
        <v>0</v>
      </c>
    </row>
    <row r="99" spans="2:8">
      <c r="B99" s="45" t="s">
        <v>357</v>
      </c>
      <c r="C99" s="46" t="s">
        <v>9</v>
      </c>
      <c r="D99" s="54" t="s">
        <v>25</v>
      </c>
      <c r="E99" s="70">
        <v>18</v>
      </c>
      <c r="F99" s="31">
        <f t="shared" si="6"/>
        <v>54</v>
      </c>
      <c r="G99" s="71"/>
      <c r="H99" s="54">
        <f>G99*E99</f>
        <v>0</v>
      </c>
    </row>
    <row r="100" spans="2:8">
      <c r="B100" s="45" t="s">
        <v>357</v>
      </c>
      <c r="C100" s="46" t="s">
        <v>27</v>
      </c>
      <c r="D100" s="54" t="s">
        <v>467</v>
      </c>
      <c r="E100" s="70">
        <v>56</v>
      </c>
      <c r="F100" s="31">
        <f t="shared" si="6"/>
        <v>168</v>
      </c>
      <c r="G100" s="71"/>
      <c r="H100" s="54">
        <f t="shared" si="7"/>
        <v>0</v>
      </c>
    </row>
    <row r="101" spans="2:8">
      <c r="B101" s="45" t="s">
        <v>357</v>
      </c>
      <c r="C101" s="46" t="s">
        <v>14</v>
      </c>
      <c r="D101" s="54" t="s">
        <v>468</v>
      </c>
      <c r="E101" s="70">
        <v>77</v>
      </c>
      <c r="F101" s="31">
        <f t="shared" si="6"/>
        <v>231</v>
      </c>
      <c r="G101" s="33"/>
      <c r="H101" s="54">
        <f t="shared" si="7"/>
        <v>0</v>
      </c>
    </row>
    <row r="102" spans="2:8">
      <c r="B102" s="45" t="s">
        <v>416</v>
      </c>
      <c r="C102" s="46" t="s">
        <v>16</v>
      </c>
      <c r="D102" s="54" t="s">
        <v>199</v>
      </c>
      <c r="E102" s="70">
        <v>28</v>
      </c>
      <c r="F102" s="31">
        <f t="shared" si="6"/>
        <v>84</v>
      </c>
      <c r="G102" s="71"/>
      <c r="H102" s="54">
        <f>G102*E102</f>
        <v>0</v>
      </c>
    </row>
    <row r="103" spans="2:8">
      <c r="B103" s="45" t="s">
        <v>416</v>
      </c>
      <c r="C103" s="46" t="s">
        <v>27</v>
      </c>
      <c r="D103" s="54" t="s">
        <v>469</v>
      </c>
      <c r="E103" s="70">
        <v>56</v>
      </c>
      <c r="F103" s="31">
        <f t="shared" si="6"/>
        <v>168</v>
      </c>
      <c r="G103" s="71"/>
      <c r="H103" s="54">
        <f t="shared" si="7"/>
        <v>0</v>
      </c>
    </row>
    <row r="104" spans="2:8">
      <c r="B104" s="44" t="s">
        <v>29</v>
      </c>
      <c r="C104" s="37" t="s">
        <v>16</v>
      </c>
      <c r="D104" s="37" t="s">
        <v>199</v>
      </c>
      <c r="E104" s="64">
        <v>18</v>
      </c>
      <c r="F104" s="31">
        <f t="shared" si="6"/>
        <v>54</v>
      </c>
      <c r="G104" s="33"/>
      <c r="H104" s="54">
        <f t="shared" si="7"/>
        <v>0</v>
      </c>
    </row>
    <row r="105" spans="2:8">
      <c r="B105" s="100" t="s">
        <v>29</v>
      </c>
      <c r="C105" s="94" t="s">
        <v>9</v>
      </c>
      <c r="D105" s="95" t="s">
        <v>199</v>
      </c>
      <c r="E105" s="96">
        <v>23</v>
      </c>
      <c r="F105" s="31">
        <f t="shared" si="6"/>
        <v>69</v>
      </c>
      <c r="G105" s="33"/>
      <c r="H105" s="54">
        <f>G105*E105</f>
        <v>0</v>
      </c>
    </row>
    <row r="106" spans="2:8">
      <c r="B106" s="100" t="s">
        <v>29</v>
      </c>
      <c r="C106" s="94" t="s">
        <v>11</v>
      </c>
      <c r="D106" s="95" t="s">
        <v>22</v>
      </c>
      <c r="E106" s="96">
        <v>24.6</v>
      </c>
      <c r="F106" s="31">
        <f t="shared" si="6"/>
        <v>73.800000000000011</v>
      </c>
      <c r="G106" s="33"/>
      <c r="H106" s="54">
        <f>G106*E106</f>
        <v>0</v>
      </c>
    </row>
    <row r="107" spans="2:8">
      <c r="B107" s="38" t="s">
        <v>29</v>
      </c>
      <c r="C107" s="33" t="s">
        <v>27</v>
      </c>
      <c r="D107" s="33" t="s">
        <v>18</v>
      </c>
      <c r="E107" s="27">
        <v>56</v>
      </c>
      <c r="F107" s="31">
        <f t="shared" si="6"/>
        <v>168</v>
      </c>
      <c r="G107" s="33"/>
      <c r="H107" s="54">
        <f t="shared" si="7"/>
        <v>0</v>
      </c>
    </row>
    <row r="108" spans="2:8">
      <c r="B108" s="100" t="s">
        <v>29</v>
      </c>
      <c r="C108" s="94" t="s">
        <v>14</v>
      </c>
      <c r="D108" s="95" t="s">
        <v>84</v>
      </c>
      <c r="E108" s="96">
        <v>77</v>
      </c>
      <c r="F108" s="31">
        <f t="shared" si="6"/>
        <v>231</v>
      </c>
      <c r="G108" s="33"/>
      <c r="H108" s="54">
        <f>G108*E108</f>
        <v>0</v>
      </c>
    </row>
    <row r="109" spans="2:8">
      <c r="B109" s="38" t="s">
        <v>29</v>
      </c>
      <c r="C109" s="33" t="s">
        <v>464</v>
      </c>
      <c r="D109" s="33" t="s">
        <v>470</v>
      </c>
      <c r="E109" s="27">
        <v>160</v>
      </c>
      <c r="F109" s="31">
        <f t="shared" si="6"/>
        <v>480</v>
      </c>
      <c r="G109" s="33"/>
      <c r="H109" s="54">
        <f t="shared" si="7"/>
        <v>0</v>
      </c>
    </row>
    <row r="110" spans="2:8">
      <c r="B110" s="101" t="s">
        <v>471</v>
      </c>
      <c r="C110" s="102" t="s">
        <v>472</v>
      </c>
      <c r="D110" s="103" t="s">
        <v>473</v>
      </c>
      <c r="E110" s="28">
        <v>42</v>
      </c>
      <c r="F110" s="31">
        <f t="shared" si="6"/>
        <v>126</v>
      </c>
      <c r="G110" s="103"/>
      <c r="H110" s="54">
        <f t="shared" si="7"/>
        <v>0</v>
      </c>
    </row>
    <row r="111" spans="2:8">
      <c r="B111" s="42" t="s">
        <v>134</v>
      </c>
      <c r="C111" s="30" t="s">
        <v>48</v>
      </c>
      <c r="D111" s="104" t="s">
        <v>474</v>
      </c>
      <c r="E111" s="27">
        <v>77</v>
      </c>
      <c r="F111" s="31">
        <f t="shared" si="6"/>
        <v>231</v>
      </c>
      <c r="G111" s="33"/>
      <c r="H111" s="54">
        <f t="shared" si="7"/>
        <v>0</v>
      </c>
    </row>
    <row r="112" spans="2:8">
      <c r="B112" s="38" t="s">
        <v>198</v>
      </c>
      <c r="C112" s="33" t="s">
        <v>27</v>
      </c>
      <c r="D112" s="33" t="s">
        <v>159</v>
      </c>
      <c r="E112" s="27">
        <v>35</v>
      </c>
      <c r="F112" s="31">
        <f t="shared" si="6"/>
        <v>105</v>
      </c>
      <c r="G112" s="33"/>
      <c r="H112" s="54">
        <f t="shared" si="7"/>
        <v>0</v>
      </c>
    </row>
    <row r="113" spans="2:8">
      <c r="B113" s="97" t="s">
        <v>475</v>
      </c>
      <c r="C113" s="98" t="s">
        <v>9</v>
      </c>
      <c r="D113" s="98" t="s">
        <v>199</v>
      </c>
      <c r="E113" s="96">
        <v>28</v>
      </c>
      <c r="F113" s="31">
        <f t="shared" si="6"/>
        <v>84</v>
      </c>
      <c r="G113" s="33"/>
      <c r="H113" s="54">
        <f t="shared" si="7"/>
        <v>0</v>
      </c>
    </row>
    <row r="114" spans="2:8">
      <c r="B114" s="66" t="s">
        <v>476</v>
      </c>
      <c r="C114" s="46" t="s">
        <v>9</v>
      </c>
      <c r="D114" s="50" t="s">
        <v>54</v>
      </c>
      <c r="E114" s="70">
        <v>18</v>
      </c>
      <c r="F114" s="31">
        <f t="shared" si="6"/>
        <v>54</v>
      </c>
      <c r="G114" s="71"/>
      <c r="H114" s="54">
        <f t="shared" si="7"/>
        <v>0</v>
      </c>
    </row>
    <row r="115" spans="2:8">
      <c r="B115" s="66" t="s">
        <v>477</v>
      </c>
      <c r="C115" s="46" t="s">
        <v>9</v>
      </c>
      <c r="D115" s="54">
        <v>20</v>
      </c>
      <c r="E115" s="70">
        <v>18</v>
      </c>
      <c r="F115" s="31">
        <f t="shared" si="6"/>
        <v>54</v>
      </c>
      <c r="G115" s="71"/>
      <c r="H115" s="54">
        <f t="shared" si="7"/>
        <v>0</v>
      </c>
    </row>
    <row r="116" spans="2:8">
      <c r="B116" s="42" t="s">
        <v>115</v>
      </c>
      <c r="C116" s="46" t="s">
        <v>66</v>
      </c>
      <c r="D116" s="54" t="s">
        <v>96</v>
      </c>
      <c r="E116" s="70">
        <v>43</v>
      </c>
      <c r="F116" s="31">
        <f t="shared" si="6"/>
        <v>129</v>
      </c>
      <c r="G116" s="71"/>
      <c r="H116" s="54">
        <f t="shared" si="7"/>
        <v>0</v>
      </c>
    </row>
    <row r="117" spans="2:8">
      <c r="B117" s="42" t="s">
        <v>200</v>
      </c>
      <c r="C117" s="33" t="s">
        <v>17</v>
      </c>
      <c r="D117" s="30" t="s">
        <v>478</v>
      </c>
      <c r="E117" s="27">
        <v>47.9</v>
      </c>
      <c r="F117" s="31">
        <f t="shared" si="6"/>
        <v>143.69999999999999</v>
      </c>
      <c r="G117" s="33"/>
      <c r="H117" s="54">
        <f t="shared" si="7"/>
        <v>0</v>
      </c>
    </row>
    <row r="118" spans="2:8">
      <c r="B118" s="105" t="s">
        <v>479</v>
      </c>
      <c r="C118" s="106" t="s">
        <v>11</v>
      </c>
      <c r="D118" s="107" t="s">
        <v>480</v>
      </c>
      <c r="E118" s="108">
        <v>28</v>
      </c>
      <c r="F118" s="31">
        <f t="shared" si="6"/>
        <v>84</v>
      </c>
      <c r="G118" s="33"/>
      <c r="H118" s="54">
        <f t="shared" si="7"/>
        <v>0</v>
      </c>
    </row>
    <row r="119" spans="2:8">
      <c r="B119" s="38" t="s">
        <v>118</v>
      </c>
      <c r="C119" s="33" t="s">
        <v>9</v>
      </c>
      <c r="D119" s="33">
        <v>20</v>
      </c>
      <c r="E119" s="27">
        <v>19</v>
      </c>
      <c r="F119" s="31">
        <f t="shared" si="6"/>
        <v>57</v>
      </c>
      <c r="G119" s="33"/>
      <c r="H119" s="54">
        <f>G119*E119</f>
        <v>0</v>
      </c>
    </row>
    <row r="120" spans="2:8">
      <c r="B120" s="38" t="s">
        <v>118</v>
      </c>
      <c r="C120" s="33" t="s">
        <v>27</v>
      </c>
      <c r="D120" s="33" t="s">
        <v>481</v>
      </c>
      <c r="E120" s="27">
        <v>61</v>
      </c>
      <c r="F120" s="31">
        <f t="shared" si="6"/>
        <v>183</v>
      </c>
      <c r="G120" s="33"/>
      <c r="H120" s="54">
        <f t="shared" si="7"/>
        <v>0</v>
      </c>
    </row>
    <row r="121" spans="2:8">
      <c r="B121" s="38" t="s">
        <v>118</v>
      </c>
      <c r="C121" s="30" t="s">
        <v>331</v>
      </c>
      <c r="D121" s="30" t="s">
        <v>482</v>
      </c>
      <c r="E121" s="27">
        <v>170</v>
      </c>
      <c r="F121" s="31">
        <f t="shared" si="6"/>
        <v>510</v>
      </c>
      <c r="G121" s="33"/>
      <c r="H121" s="54">
        <f t="shared" si="7"/>
        <v>0</v>
      </c>
    </row>
    <row r="122" spans="2:8">
      <c r="B122" s="29" t="s">
        <v>393</v>
      </c>
      <c r="C122" s="33" t="s">
        <v>17</v>
      </c>
      <c r="D122" s="33" t="s">
        <v>438</v>
      </c>
      <c r="E122" s="27">
        <v>40</v>
      </c>
      <c r="F122" s="31">
        <f t="shared" si="6"/>
        <v>120</v>
      </c>
      <c r="G122" s="56"/>
      <c r="H122" s="54">
        <f t="shared" si="7"/>
        <v>0</v>
      </c>
    </row>
    <row r="123" spans="2:8">
      <c r="B123" s="42" t="s">
        <v>483</v>
      </c>
      <c r="C123" s="30" t="s">
        <v>11</v>
      </c>
      <c r="D123" s="39" t="s">
        <v>435</v>
      </c>
      <c r="E123" s="27">
        <v>4</v>
      </c>
      <c r="F123" s="31">
        <f t="shared" si="6"/>
        <v>12</v>
      </c>
      <c r="G123" s="33"/>
      <c r="H123" s="54">
        <f t="shared" si="7"/>
        <v>0</v>
      </c>
    </row>
    <row r="124" spans="2:8">
      <c r="B124" s="42" t="s">
        <v>161</v>
      </c>
      <c r="C124" s="33" t="s">
        <v>11</v>
      </c>
      <c r="D124" s="33" t="s">
        <v>484</v>
      </c>
      <c r="E124" s="80">
        <v>32</v>
      </c>
      <c r="F124" s="31">
        <f t="shared" si="6"/>
        <v>96</v>
      </c>
      <c r="G124" s="33"/>
      <c r="H124" s="54">
        <f>G124*E124</f>
        <v>0</v>
      </c>
    </row>
    <row r="125" spans="2:8">
      <c r="B125" s="42" t="s">
        <v>161</v>
      </c>
      <c r="C125" s="33" t="s">
        <v>27</v>
      </c>
      <c r="D125" s="33" t="s">
        <v>485</v>
      </c>
      <c r="E125" s="80">
        <v>42</v>
      </c>
      <c r="F125" s="31">
        <f t="shared" si="6"/>
        <v>126</v>
      </c>
      <c r="G125" s="33"/>
      <c r="H125" s="54">
        <f t="shared" si="7"/>
        <v>0</v>
      </c>
    </row>
    <row r="126" spans="2:8">
      <c r="B126" s="101" t="s">
        <v>486</v>
      </c>
      <c r="C126" s="102" t="s">
        <v>27</v>
      </c>
      <c r="D126" s="103" t="s">
        <v>487</v>
      </c>
      <c r="E126" s="28">
        <v>42</v>
      </c>
      <c r="F126" s="31">
        <f t="shared" si="6"/>
        <v>126</v>
      </c>
      <c r="G126" s="103"/>
      <c r="H126" s="54">
        <f t="shared" si="7"/>
        <v>0</v>
      </c>
    </row>
    <row r="127" spans="2:8">
      <c r="B127" s="42" t="s">
        <v>201</v>
      </c>
      <c r="C127" s="30" t="s">
        <v>27</v>
      </c>
      <c r="D127" s="30" t="s">
        <v>113</v>
      </c>
      <c r="E127" s="80">
        <v>45.9</v>
      </c>
      <c r="F127" s="31">
        <f t="shared" si="6"/>
        <v>137.69999999999999</v>
      </c>
      <c r="G127" s="33"/>
      <c r="H127" s="54">
        <f t="shared" si="7"/>
        <v>0</v>
      </c>
    </row>
    <row r="128" spans="2:8">
      <c r="B128" s="29" t="s">
        <v>203</v>
      </c>
      <c r="C128" s="30" t="s">
        <v>27</v>
      </c>
      <c r="D128" s="33" t="s">
        <v>488</v>
      </c>
      <c r="E128" s="27">
        <v>38.4</v>
      </c>
      <c r="F128" s="31">
        <f t="shared" si="6"/>
        <v>115.19999999999999</v>
      </c>
      <c r="G128" s="33"/>
      <c r="H128" s="54">
        <f t="shared" si="7"/>
        <v>0</v>
      </c>
    </row>
    <row r="129" spans="2:8">
      <c r="B129" s="101" t="s">
        <v>489</v>
      </c>
      <c r="C129" s="102" t="s">
        <v>472</v>
      </c>
      <c r="D129" s="103" t="s">
        <v>490</v>
      </c>
      <c r="E129" s="28">
        <v>42</v>
      </c>
      <c r="F129" s="31">
        <f t="shared" si="6"/>
        <v>126</v>
      </c>
      <c r="G129" s="103"/>
      <c r="H129" s="54">
        <f t="shared" si="7"/>
        <v>0</v>
      </c>
    </row>
    <row r="130" spans="2:8">
      <c r="B130" s="66" t="s">
        <v>491</v>
      </c>
      <c r="C130" s="94" t="s">
        <v>27</v>
      </c>
      <c r="D130" s="95" t="s">
        <v>492</v>
      </c>
      <c r="E130" s="70">
        <v>42</v>
      </c>
      <c r="F130" s="31">
        <f t="shared" si="6"/>
        <v>126</v>
      </c>
      <c r="G130" s="54"/>
      <c r="H130" s="54">
        <f t="shared" si="7"/>
        <v>0</v>
      </c>
    </row>
    <row r="131" spans="2:8">
      <c r="B131" s="101" t="s">
        <v>493</v>
      </c>
      <c r="C131" s="102" t="s">
        <v>27</v>
      </c>
      <c r="D131" s="103" t="s">
        <v>473</v>
      </c>
      <c r="E131" s="28">
        <v>42</v>
      </c>
      <c r="F131" s="31">
        <f t="shared" si="6"/>
        <v>126</v>
      </c>
      <c r="G131" s="103"/>
      <c r="H131" s="54">
        <f t="shared" ref="H131:H187" si="9">G131*E131</f>
        <v>0</v>
      </c>
    </row>
    <row r="132" spans="2:8">
      <c r="B132" s="29" t="s">
        <v>204</v>
      </c>
      <c r="C132" s="30" t="s">
        <v>19</v>
      </c>
      <c r="D132" s="30" t="s">
        <v>481</v>
      </c>
      <c r="E132" s="27">
        <v>42</v>
      </c>
      <c r="F132" s="31">
        <f t="shared" si="6"/>
        <v>126</v>
      </c>
      <c r="G132" s="33"/>
      <c r="H132" s="54">
        <f t="shared" si="9"/>
        <v>0</v>
      </c>
    </row>
    <row r="133" spans="2:8">
      <c r="B133" s="42" t="s">
        <v>378</v>
      </c>
      <c r="C133" s="33" t="s">
        <v>13</v>
      </c>
      <c r="D133" s="30" t="s">
        <v>494</v>
      </c>
      <c r="E133" s="27">
        <v>4</v>
      </c>
      <c r="F133" s="31">
        <f t="shared" si="6"/>
        <v>12</v>
      </c>
      <c r="G133" s="33"/>
      <c r="H133" s="54">
        <f t="shared" si="9"/>
        <v>0</v>
      </c>
    </row>
    <row r="134" spans="2:8">
      <c r="B134" s="42" t="s">
        <v>378</v>
      </c>
      <c r="C134" s="33" t="s">
        <v>13</v>
      </c>
      <c r="D134" s="30" t="s">
        <v>405</v>
      </c>
      <c r="E134" s="27">
        <v>8.3000000000000007</v>
      </c>
      <c r="F134" s="31">
        <f t="shared" si="6"/>
        <v>24.900000000000002</v>
      </c>
      <c r="G134" s="33"/>
      <c r="H134" s="54">
        <f t="shared" si="9"/>
        <v>0</v>
      </c>
    </row>
    <row r="135" spans="2:8">
      <c r="B135" s="42" t="s">
        <v>378</v>
      </c>
      <c r="C135" s="33" t="s">
        <v>13</v>
      </c>
      <c r="D135" s="30" t="s">
        <v>495</v>
      </c>
      <c r="E135" s="27">
        <v>11</v>
      </c>
      <c r="F135" s="31">
        <f t="shared" si="6"/>
        <v>33</v>
      </c>
      <c r="G135" s="33"/>
      <c r="H135" s="54">
        <f t="shared" si="9"/>
        <v>0</v>
      </c>
    </row>
    <row r="136" spans="2:8">
      <c r="B136" s="42" t="s">
        <v>378</v>
      </c>
      <c r="C136" s="33" t="s">
        <v>496</v>
      </c>
      <c r="D136" s="30" t="s">
        <v>423</v>
      </c>
      <c r="E136" s="27">
        <v>65</v>
      </c>
      <c r="F136" s="31">
        <f t="shared" ref="F136:F198" si="10">E136*3</f>
        <v>195</v>
      </c>
      <c r="G136" s="33"/>
      <c r="H136" s="54">
        <f t="shared" si="9"/>
        <v>0</v>
      </c>
    </row>
    <row r="137" spans="2:8">
      <c r="B137" s="73" t="s">
        <v>110</v>
      </c>
      <c r="C137" s="46" t="s">
        <v>9</v>
      </c>
      <c r="D137" s="54" t="s">
        <v>484</v>
      </c>
      <c r="E137" s="70">
        <v>18</v>
      </c>
      <c r="F137" s="31">
        <f t="shared" si="10"/>
        <v>54</v>
      </c>
      <c r="G137" s="71"/>
      <c r="H137" s="54">
        <f t="shared" si="9"/>
        <v>0</v>
      </c>
    </row>
    <row r="138" spans="2:8">
      <c r="B138" s="73" t="s">
        <v>110</v>
      </c>
      <c r="C138" s="46" t="s">
        <v>9</v>
      </c>
      <c r="D138" s="74" t="s">
        <v>497</v>
      </c>
      <c r="E138" s="70">
        <v>23</v>
      </c>
      <c r="F138" s="31">
        <f t="shared" si="10"/>
        <v>69</v>
      </c>
      <c r="G138" s="71"/>
      <c r="H138" s="54">
        <f t="shared" si="9"/>
        <v>0</v>
      </c>
    </row>
    <row r="139" spans="2:8">
      <c r="B139" s="29" t="s">
        <v>110</v>
      </c>
      <c r="C139" s="30" t="s">
        <v>11</v>
      </c>
      <c r="D139" s="30" t="s">
        <v>498</v>
      </c>
      <c r="E139" s="27">
        <v>28</v>
      </c>
      <c r="F139" s="31">
        <f t="shared" si="10"/>
        <v>84</v>
      </c>
      <c r="G139" s="33"/>
      <c r="H139" s="54">
        <f t="shared" si="9"/>
        <v>0</v>
      </c>
    </row>
    <row r="140" spans="2:8">
      <c r="B140" s="73" t="s">
        <v>110</v>
      </c>
      <c r="C140" s="46" t="s">
        <v>17</v>
      </c>
      <c r="D140" s="74" t="s">
        <v>419</v>
      </c>
      <c r="E140" s="70">
        <v>49.2</v>
      </c>
      <c r="F140" s="31">
        <f t="shared" si="10"/>
        <v>147.60000000000002</v>
      </c>
      <c r="G140" s="71"/>
      <c r="H140" s="54">
        <f>G140*E140</f>
        <v>0</v>
      </c>
    </row>
    <row r="141" spans="2:8">
      <c r="B141" s="73" t="s">
        <v>110</v>
      </c>
      <c r="C141" s="46" t="s">
        <v>9</v>
      </c>
      <c r="D141" s="54" t="s">
        <v>499</v>
      </c>
      <c r="E141" s="70">
        <v>95</v>
      </c>
      <c r="F141" s="31">
        <f t="shared" si="10"/>
        <v>285</v>
      </c>
      <c r="G141" s="71"/>
      <c r="H141" s="54">
        <f t="shared" si="9"/>
        <v>0</v>
      </c>
    </row>
    <row r="142" spans="2:8">
      <c r="B142" s="29" t="s">
        <v>110</v>
      </c>
      <c r="C142" s="33" t="s">
        <v>136</v>
      </c>
      <c r="D142" s="33" t="s">
        <v>500</v>
      </c>
      <c r="E142" s="27">
        <v>155</v>
      </c>
      <c r="F142" s="31">
        <f t="shared" si="10"/>
        <v>465</v>
      </c>
      <c r="G142" s="33"/>
      <c r="H142" s="54">
        <f t="shared" si="9"/>
        <v>0</v>
      </c>
    </row>
    <row r="143" spans="2:8">
      <c r="B143" s="29" t="s">
        <v>110</v>
      </c>
      <c r="C143" s="33" t="s">
        <v>136</v>
      </c>
      <c r="D143" s="33" t="s">
        <v>501</v>
      </c>
      <c r="E143" s="27">
        <v>170</v>
      </c>
      <c r="F143" s="31">
        <f t="shared" si="10"/>
        <v>510</v>
      </c>
      <c r="G143" s="33"/>
      <c r="H143" s="54">
        <f t="shared" si="9"/>
        <v>0</v>
      </c>
    </row>
    <row r="144" spans="2:8">
      <c r="B144" s="29" t="s">
        <v>139</v>
      </c>
      <c r="C144" s="33" t="s">
        <v>11</v>
      </c>
      <c r="D144" s="33" t="s">
        <v>502</v>
      </c>
      <c r="E144" s="27">
        <v>18</v>
      </c>
      <c r="F144" s="31">
        <f t="shared" si="10"/>
        <v>54</v>
      </c>
      <c r="G144" s="33"/>
      <c r="H144" s="54">
        <f>G144*E144</f>
        <v>0</v>
      </c>
    </row>
    <row r="145" spans="2:8">
      <c r="B145" s="29" t="s">
        <v>139</v>
      </c>
      <c r="C145" s="33" t="s">
        <v>13</v>
      </c>
      <c r="D145" s="30" t="s">
        <v>503</v>
      </c>
      <c r="E145" s="27">
        <v>24.6</v>
      </c>
      <c r="F145" s="31">
        <f t="shared" si="10"/>
        <v>73.800000000000011</v>
      </c>
      <c r="G145" s="33"/>
      <c r="H145" s="54">
        <f>G145*E145</f>
        <v>0</v>
      </c>
    </row>
    <row r="146" spans="2:8">
      <c r="B146" s="29" t="s">
        <v>139</v>
      </c>
      <c r="C146" s="33" t="s">
        <v>16</v>
      </c>
      <c r="D146" s="30" t="s">
        <v>54</v>
      </c>
      <c r="E146" s="27">
        <v>28</v>
      </c>
      <c r="F146" s="31">
        <f t="shared" si="10"/>
        <v>84</v>
      </c>
      <c r="G146" s="33"/>
      <c r="H146" s="54">
        <f>G146*E146</f>
        <v>0</v>
      </c>
    </row>
    <row r="147" spans="2:8">
      <c r="B147" s="29" t="s">
        <v>139</v>
      </c>
      <c r="C147" s="33" t="s">
        <v>27</v>
      </c>
      <c r="D147" s="33" t="s">
        <v>155</v>
      </c>
      <c r="E147" s="27">
        <v>42</v>
      </c>
      <c r="F147" s="31">
        <f t="shared" si="10"/>
        <v>126</v>
      </c>
      <c r="G147" s="33"/>
      <c r="H147" s="54">
        <f>G147*E147</f>
        <v>0</v>
      </c>
    </row>
    <row r="148" spans="2:8">
      <c r="B148" s="29" t="s">
        <v>139</v>
      </c>
      <c r="C148" s="33" t="s">
        <v>138</v>
      </c>
      <c r="D148" s="30" t="s">
        <v>504</v>
      </c>
      <c r="E148" s="27">
        <v>95</v>
      </c>
      <c r="F148" s="31">
        <f t="shared" si="10"/>
        <v>285</v>
      </c>
      <c r="G148" s="33"/>
      <c r="H148" s="54">
        <f t="shared" si="9"/>
        <v>0</v>
      </c>
    </row>
    <row r="149" spans="2:8">
      <c r="B149" s="45" t="s">
        <v>35</v>
      </c>
      <c r="C149" s="46" t="s">
        <v>9</v>
      </c>
      <c r="D149" s="54" t="s">
        <v>74</v>
      </c>
      <c r="E149" s="70">
        <v>4</v>
      </c>
      <c r="F149" s="31">
        <f t="shared" si="10"/>
        <v>12</v>
      </c>
      <c r="G149" s="71"/>
      <c r="H149" s="54">
        <f t="shared" si="9"/>
        <v>0</v>
      </c>
    </row>
    <row r="150" spans="2:8">
      <c r="B150" s="45" t="s">
        <v>35</v>
      </c>
      <c r="C150" s="46" t="s">
        <v>13</v>
      </c>
      <c r="D150" s="54"/>
      <c r="E150" s="70">
        <v>7</v>
      </c>
      <c r="F150" s="31">
        <f t="shared" si="10"/>
        <v>21</v>
      </c>
      <c r="G150" s="71"/>
      <c r="H150" s="54">
        <f t="shared" si="9"/>
        <v>0</v>
      </c>
    </row>
    <row r="151" spans="2:8">
      <c r="B151" s="45" t="s">
        <v>35</v>
      </c>
      <c r="C151" s="46" t="s">
        <v>14</v>
      </c>
      <c r="D151" s="37" t="s">
        <v>505</v>
      </c>
      <c r="E151" s="64">
        <v>37</v>
      </c>
      <c r="F151" s="31">
        <f t="shared" si="10"/>
        <v>111</v>
      </c>
      <c r="G151" s="46"/>
      <c r="H151" s="54">
        <f>G151*E151</f>
        <v>0</v>
      </c>
    </row>
    <row r="152" spans="2:8">
      <c r="B152" s="35" t="s">
        <v>174</v>
      </c>
      <c r="C152" s="33" t="s">
        <v>17</v>
      </c>
      <c r="D152" s="33" t="s">
        <v>434</v>
      </c>
      <c r="E152" s="27">
        <v>40</v>
      </c>
      <c r="F152" s="31">
        <f t="shared" si="10"/>
        <v>120</v>
      </c>
      <c r="G152" s="56"/>
      <c r="H152" s="54">
        <f t="shared" si="9"/>
        <v>0</v>
      </c>
    </row>
    <row r="153" spans="2:8">
      <c r="B153" s="66" t="s">
        <v>358</v>
      </c>
      <c r="C153" s="46" t="s">
        <v>9</v>
      </c>
      <c r="D153" s="54">
        <v>20</v>
      </c>
      <c r="E153" s="70">
        <v>4</v>
      </c>
      <c r="F153" s="31">
        <f t="shared" si="10"/>
        <v>12</v>
      </c>
      <c r="G153" s="71"/>
      <c r="H153" s="54">
        <f t="shared" si="9"/>
        <v>0</v>
      </c>
    </row>
    <row r="154" spans="2:8">
      <c r="B154" s="29" t="s">
        <v>36</v>
      </c>
      <c r="C154" s="33" t="s">
        <v>9</v>
      </c>
      <c r="D154" s="30" t="s">
        <v>506</v>
      </c>
      <c r="E154" s="27">
        <v>5</v>
      </c>
      <c r="F154" s="31">
        <f t="shared" si="10"/>
        <v>15</v>
      </c>
      <c r="G154" s="33"/>
      <c r="H154" s="54">
        <f t="shared" si="9"/>
        <v>0</v>
      </c>
    </row>
    <row r="155" spans="2:8">
      <c r="B155" s="101" t="s">
        <v>507</v>
      </c>
      <c r="C155" s="102" t="s">
        <v>46</v>
      </c>
      <c r="D155" s="103" t="s">
        <v>508</v>
      </c>
      <c r="E155" s="28">
        <v>42</v>
      </c>
      <c r="F155" s="31">
        <f t="shared" si="10"/>
        <v>126</v>
      </c>
      <c r="G155" s="103"/>
      <c r="H155" s="54">
        <f t="shared" si="9"/>
        <v>0</v>
      </c>
    </row>
    <row r="156" spans="2:8">
      <c r="B156" s="93" t="s">
        <v>509</v>
      </c>
      <c r="C156" s="94" t="s">
        <v>27</v>
      </c>
      <c r="D156" s="95" t="s">
        <v>510</v>
      </c>
      <c r="E156" s="96">
        <v>56</v>
      </c>
      <c r="F156" s="31">
        <f t="shared" si="10"/>
        <v>168</v>
      </c>
      <c r="G156" s="33"/>
      <c r="H156" s="54">
        <f t="shared" si="9"/>
        <v>0</v>
      </c>
    </row>
    <row r="157" spans="2:8">
      <c r="B157" s="101" t="s">
        <v>511</v>
      </c>
      <c r="C157" s="102" t="s">
        <v>27</v>
      </c>
      <c r="D157" s="103" t="s">
        <v>512</v>
      </c>
      <c r="E157" s="28">
        <v>42</v>
      </c>
      <c r="F157" s="31">
        <f t="shared" si="10"/>
        <v>126</v>
      </c>
      <c r="G157" s="103"/>
      <c r="H157" s="54">
        <f t="shared" si="9"/>
        <v>0</v>
      </c>
    </row>
    <row r="158" spans="2:8">
      <c r="B158" s="29" t="s">
        <v>164</v>
      </c>
      <c r="C158" s="30" t="s">
        <v>27</v>
      </c>
      <c r="D158" s="33" t="s">
        <v>140</v>
      </c>
      <c r="E158" s="27">
        <v>42</v>
      </c>
      <c r="F158" s="31">
        <f t="shared" si="10"/>
        <v>126</v>
      </c>
      <c r="G158" s="33"/>
      <c r="H158" s="54">
        <f t="shared" si="9"/>
        <v>0</v>
      </c>
    </row>
    <row r="159" spans="2:8">
      <c r="B159" s="36" t="s">
        <v>49</v>
      </c>
      <c r="C159" s="46" t="s">
        <v>9</v>
      </c>
      <c r="D159" s="54"/>
      <c r="E159" s="70">
        <v>4</v>
      </c>
      <c r="F159" s="31">
        <f t="shared" si="10"/>
        <v>12</v>
      </c>
      <c r="G159" s="71"/>
      <c r="H159" s="54">
        <f t="shared" si="9"/>
        <v>0</v>
      </c>
    </row>
    <row r="160" spans="2:8">
      <c r="B160" s="36" t="s">
        <v>707</v>
      </c>
      <c r="C160" s="46" t="s">
        <v>27</v>
      </c>
      <c r="D160" s="37" t="s">
        <v>113</v>
      </c>
      <c r="E160" s="64">
        <v>52</v>
      </c>
      <c r="F160" s="31">
        <f t="shared" si="10"/>
        <v>156</v>
      </c>
      <c r="G160" s="33"/>
      <c r="H160" s="54">
        <f>G160*E160</f>
        <v>0</v>
      </c>
    </row>
    <row r="161" spans="2:8">
      <c r="B161" s="29" t="s">
        <v>50</v>
      </c>
      <c r="C161" s="30" t="s">
        <v>64</v>
      </c>
      <c r="D161" s="30" t="s">
        <v>54</v>
      </c>
      <c r="E161" s="27">
        <v>4</v>
      </c>
      <c r="F161" s="31">
        <f t="shared" si="10"/>
        <v>12</v>
      </c>
      <c r="G161" s="33"/>
      <c r="H161" s="54">
        <f>G161*E161</f>
        <v>0</v>
      </c>
    </row>
    <row r="162" spans="2:8">
      <c r="B162" s="36" t="s">
        <v>50</v>
      </c>
      <c r="C162" s="46" t="s">
        <v>9</v>
      </c>
      <c r="D162" s="54" t="s">
        <v>426</v>
      </c>
      <c r="E162" s="70">
        <v>7.4</v>
      </c>
      <c r="F162" s="31">
        <f t="shared" si="10"/>
        <v>22.200000000000003</v>
      </c>
      <c r="G162" s="71"/>
      <c r="H162" s="54">
        <f t="shared" si="9"/>
        <v>0</v>
      </c>
    </row>
    <row r="163" spans="2:8">
      <c r="B163" s="29" t="s">
        <v>50</v>
      </c>
      <c r="C163" s="30" t="s">
        <v>11</v>
      </c>
      <c r="D163" s="30" t="s">
        <v>429</v>
      </c>
      <c r="E163" s="27">
        <v>8.4</v>
      </c>
      <c r="F163" s="31">
        <f t="shared" si="10"/>
        <v>25.200000000000003</v>
      </c>
      <c r="G163" s="33"/>
      <c r="H163" s="54">
        <f t="shared" si="9"/>
        <v>0</v>
      </c>
    </row>
    <row r="164" spans="2:8">
      <c r="B164" s="38" t="s">
        <v>379</v>
      </c>
      <c r="C164" s="30" t="s">
        <v>11</v>
      </c>
      <c r="D164" s="33" t="s">
        <v>429</v>
      </c>
      <c r="E164" s="27">
        <v>3.5</v>
      </c>
      <c r="F164" s="31">
        <f t="shared" si="10"/>
        <v>10.5</v>
      </c>
      <c r="G164" s="33"/>
      <c r="H164" s="54">
        <f t="shared" si="9"/>
        <v>0</v>
      </c>
    </row>
    <row r="165" spans="2:8">
      <c r="B165" s="45" t="s">
        <v>513</v>
      </c>
      <c r="C165" s="46" t="s">
        <v>9</v>
      </c>
      <c r="D165" s="54" t="s">
        <v>514</v>
      </c>
      <c r="E165" s="70">
        <v>3.5</v>
      </c>
      <c r="F165" s="31">
        <f t="shared" si="10"/>
        <v>10.5</v>
      </c>
      <c r="G165" s="33"/>
      <c r="H165" s="54">
        <f t="shared" si="9"/>
        <v>0</v>
      </c>
    </row>
    <row r="166" spans="2:8">
      <c r="B166" s="75" t="s">
        <v>380</v>
      </c>
      <c r="C166" s="30" t="s">
        <v>9</v>
      </c>
      <c r="D166" s="33" t="s">
        <v>15</v>
      </c>
      <c r="E166" s="27">
        <v>3.5</v>
      </c>
      <c r="F166" s="31">
        <f t="shared" si="10"/>
        <v>10.5</v>
      </c>
      <c r="G166" s="33"/>
      <c r="H166" s="54">
        <f t="shared" si="9"/>
        <v>0</v>
      </c>
    </row>
    <row r="167" spans="2:8">
      <c r="B167" s="38" t="s">
        <v>51</v>
      </c>
      <c r="C167" s="30" t="s">
        <v>11</v>
      </c>
      <c r="D167" s="33" t="s">
        <v>15</v>
      </c>
      <c r="E167" s="27">
        <v>3.5</v>
      </c>
      <c r="F167" s="31">
        <f t="shared" si="10"/>
        <v>10.5</v>
      </c>
      <c r="G167" s="33"/>
      <c r="H167" s="54">
        <f t="shared" si="9"/>
        <v>0</v>
      </c>
    </row>
    <row r="168" spans="2:8">
      <c r="B168" s="29" t="s">
        <v>52</v>
      </c>
      <c r="C168" s="30" t="s">
        <v>13</v>
      </c>
      <c r="D168" s="30" t="s">
        <v>22</v>
      </c>
      <c r="E168" s="27">
        <v>3.5</v>
      </c>
      <c r="F168" s="31">
        <f t="shared" si="10"/>
        <v>10.5</v>
      </c>
      <c r="G168" s="33"/>
      <c r="H168" s="54">
        <f t="shared" si="9"/>
        <v>0</v>
      </c>
    </row>
    <row r="169" spans="2:8">
      <c r="B169" s="42" t="s">
        <v>381</v>
      </c>
      <c r="C169" s="30" t="s">
        <v>9</v>
      </c>
      <c r="D169" s="33" t="s">
        <v>22</v>
      </c>
      <c r="E169" s="27">
        <v>3.5</v>
      </c>
      <c r="F169" s="31">
        <f t="shared" si="10"/>
        <v>10.5</v>
      </c>
      <c r="G169" s="33"/>
      <c r="H169" s="54">
        <f t="shared" si="9"/>
        <v>0</v>
      </c>
    </row>
    <row r="170" spans="2:8">
      <c r="B170" s="29" t="s">
        <v>162</v>
      </c>
      <c r="C170" s="33" t="s">
        <v>17</v>
      </c>
      <c r="D170" s="30" t="s">
        <v>123</v>
      </c>
      <c r="E170" s="27">
        <v>45.2</v>
      </c>
      <c r="F170" s="31">
        <f t="shared" si="10"/>
        <v>135.60000000000002</v>
      </c>
      <c r="G170" s="33"/>
      <c r="H170" s="54">
        <f t="shared" si="9"/>
        <v>0</v>
      </c>
    </row>
    <row r="171" spans="2:8">
      <c r="B171" s="29" t="s">
        <v>162</v>
      </c>
      <c r="C171" s="33" t="s">
        <v>27</v>
      </c>
      <c r="D171" s="33" t="s">
        <v>113</v>
      </c>
      <c r="E171" s="27">
        <v>52</v>
      </c>
      <c r="F171" s="31">
        <f t="shared" si="10"/>
        <v>156</v>
      </c>
      <c r="G171" s="33"/>
      <c r="H171" s="54">
        <f t="shared" si="9"/>
        <v>0</v>
      </c>
    </row>
    <row r="172" spans="2:8">
      <c r="B172" s="58" t="s">
        <v>206</v>
      </c>
      <c r="C172" s="33" t="s">
        <v>20</v>
      </c>
      <c r="D172" s="33" t="s">
        <v>431</v>
      </c>
      <c r="E172" s="27">
        <v>35</v>
      </c>
      <c r="F172" s="31">
        <f t="shared" si="10"/>
        <v>105</v>
      </c>
      <c r="G172" s="33"/>
      <c r="H172" s="54">
        <f t="shared" si="9"/>
        <v>0</v>
      </c>
    </row>
    <row r="173" spans="2:8">
      <c r="B173" s="58" t="s">
        <v>206</v>
      </c>
      <c r="C173" s="33" t="s">
        <v>20</v>
      </c>
      <c r="D173" s="33" t="s">
        <v>208</v>
      </c>
      <c r="E173" s="27">
        <v>35</v>
      </c>
      <c r="F173" s="31">
        <f t="shared" si="10"/>
        <v>105</v>
      </c>
      <c r="G173" s="33"/>
      <c r="H173" s="54">
        <f>G173*E173</f>
        <v>0</v>
      </c>
    </row>
    <row r="174" spans="2:8">
      <c r="B174" s="58" t="s">
        <v>206</v>
      </c>
      <c r="C174" s="33" t="s">
        <v>20</v>
      </c>
      <c r="D174" s="33" t="s">
        <v>256</v>
      </c>
      <c r="E174" s="27">
        <v>42</v>
      </c>
      <c r="F174" s="31">
        <f t="shared" si="10"/>
        <v>126</v>
      </c>
      <c r="G174" s="33"/>
      <c r="H174" s="54">
        <f t="shared" si="9"/>
        <v>0</v>
      </c>
    </row>
    <row r="175" spans="2:8">
      <c r="B175" s="29" t="s">
        <v>711</v>
      </c>
      <c r="C175" s="33" t="s">
        <v>258</v>
      </c>
      <c r="D175" s="33" t="s">
        <v>516</v>
      </c>
      <c r="E175" s="27">
        <v>25</v>
      </c>
      <c r="F175" s="31">
        <f t="shared" si="10"/>
        <v>75</v>
      </c>
      <c r="G175" s="33"/>
      <c r="H175" s="54">
        <f t="shared" si="9"/>
        <v>0</v>
      </c>
    </row>
    <row r="176" spans="2:8">
      <c r="B176" s="58" t="s">
        <v>209</v>
      </c>
      <c r="C176" s="33" t="s">
        <v>27</v>
      </c>
      <c r="D176" s="33" t="s">
        <v>210</v>
      </c>
      <c r="E176" s="27">
        <v>23</v>
      </c>
      <c r="F176" s="31">
        <f t="shared" si="10"/>
        <v>69</v>
      </c>
      <c r="G176" s="33"/>
      <c r="H176" s="54">
        <f t="shared" si="9"/>
        <v>0</v>
      </c>
    </row>
    <row r="177" spans="2:8">
      <c r="B177" s="58" t="s">
        <v>321</v>
      </c>
      <c r="C177" s="33" t="s">
        <v>258</v>
      </c>
      <c r="D177" s="33" t="s">
        <v>516</v>
      </c>
      <c r="E177" s="27">
        <v>25</v>
      </c>
      <c r="F177" s="31">
        <f t="shared" si="10"/>
        <v>75</v>
      </c>
      <c r="G177" s="33"/>
      <c r="H177" s="54">
        <f t="shared" si="9"/>
        <v>0</v>
      </c>
    </row>
    <row r="178" spans="2:8">
      <c r="B178" s="109" t="s">
        <v>517</v>
      </c>
      <c r="C178" s="103" t="s">
        <v>64</v>
      </c>
      <c r="D178" s="110"/>
      <c r="E178" s="111">
        <v>9.1999999999999993</v>
      </c>
      <c r="F178" s="31">
        <f t="shared" si="10"/>
        <v>27.599999999999998</v>
      </c>
      <c r="G178" s="33"/>
      <c r="H178" s="33">
        <f>G178*E178</f>
        <v>0</v>
      </c>
    </row>
    <row r="179" spans="2:8">
      <c r="B179" s="38" t="s">
        <v>341</v>
      </c>
      <c r="C179" s="30" t="s">
        <v>16</v>
      </c>
      <c r="D179" s="30"/>
      <c r="E179" s="27">
        <v>4</v>
      </c>
      <c r="F179" s="31">
        <f t="shared" si="10"/>
        <v>12</v>
      </c>
      <c r="G179" s="33"/>
      <c r="H179" s="54">
        <f t="shared" si="9"/>
        <v>0</v>
      </c>
    </row>
    <row r="180" spans="2:8">
      <c r="B180" s="38" t="s">
        <v>342</v>
      </c>
      <c r="C180" s="30" t="s">
        <v>19</v>
      </c>
      <c r="D180" s="30" t="s">
        <v>518</v>
      </c>
      <c r="E180" s="27">
        <v>22</v>
      </c>
      <c r="F180" s="31">
        <f t="shared" si="10"/>
        <v>66</v>
      </c>
      <c r="G180" s="33"/>
      <c r="H180" s="54">
        <f t="shared" si="9"/>
        <v>0</v>
      </c>
    </row>
    <row r="181" spans="2:8">
      <c r="B181" s="105" t="s">
        <v>519</v>
      </c>
      <c r="C181" s="106" t="s">
        <v>11</v>
      </c>
      <c r="D181" s="107" t="s">
        <v>520</v>
      </c>
      <c r="E181" s="108">
        <v>11</v>
      </c>
      <c r="F181" s="31">
        <f t="shared" si="10"/>
        <v>33</v>
      </c>
      <c r="G181" s="33"/>
      <c r="H181" s="54">
        <f t="shared" si="9"/>
        <v>0</v>
      </c>
    </row>
    <row r="182" spans="2:8">
      <c r="B182" s="45" t="s">
        <v>158</v>
      </c>
      <c r="C182" s="46" t="s">
        <v>9</v>
      </c>
      <c r="D182" s="63"/>
      <c r="E182" s="72">
        <v>4</v>
      </c>
      <c r="F182" s="31">
        <f t="shared" si="10"/>
        <v>12</v>
      </c>
      <c r="G182" s="71"/>
      <c r="H182" s="33">
        <f>G182*E182</f>
        <v>0</v>
      </c>
    </row>
    <row r="183" spans="2:8">
      <c r="B183" s="44" t="s">
        <v>382</v>
      </c>
      <c r="C183" s="30" t="s">
        <v>9</v>
      </c>
      <c r="D183" s="30"/>
      <c r="E183" s="27">
        <v>4</v>
      </c>
      <c r="F183" s="31">
        <f t="shared" si="10"/>
        <v>12</v>
      </c>
      <c r="G183" s="33"/>
      <c r="H183" s="54">
        <f t="shared" si="9"/>
        <v>0</v>
      </c>
    </row>
    <row r="184" spans="2:8">
      <c r="B184" s="45" t="s">
        <v>81</v>
      </c>
      <c r="C184" s="46" t="s">
        <v>9</v>
      </c>
      <c r="D184" s="54"/>
      <c r="E184" s="70">
        <v>4</v>
      </c>
      <c r="F184" s="31">
        <f t="shared" si="10"/>
        <v>12</v>
      </c>
      <c r="G184" s="71"/>
      <c r="H184" s="54">
        <f t="shared" si="9"/>
        <v>0</v>
      </c>
    </row>
    <row r="185" spans="2:8">
      <c r="B185" s="29" t="s">
        <v>81</v>
      </c>
      <c r="C185" s="33" t="s">
        <v>11</v>
      </c>
      <c r="D185" s="30" t="s">
        <v>249</v>
      </c>
      <c r="E185" s="27">
        <v>8.3000000000000007</v>
      </c>
      <c r="F185" s="31">
        <f t="shared" si="10"/>
        <v>24.900000000000002</v>
      </c>
      <c r="G185" s="33"/>
      <c r="H185" s="54">
        <f t="shared" si="9"/>
        <v>0</v>
      </c>
    </row>
    <row r="186" spans="2:8">
      <c r="B186" s="38" t="s">
        <v>158</v>
      </c>
      <c r="C186" s="33" t="s">
        <v>13</v>
      </c>
      <c r="D186" s="30"/>
      <c r="E186" s="27">
        <v>8.3000000000000007</v>
      </c>
      <c r="F186" s="31">
        <f t="shared" si="10"/>
        <v>24.900000000000002</v>
      </c>
      <c r="G186" s="33"/>
      <c r="H186" s="54">
        <f t="shared" si="9"/>
        <v>0</v>
      </c>
    </row>
    <row r="187" spans="2:8">
      <c r="B187" s="66" t="s">
        <v>359</v>
      </c>
      <c r="C187" s="46" t="s">
        <v>9</v>
      </c>
      <c r="D187" s="50" t="s">
        <v>10</v>
      </c>
      <c r="E187" s="70">
        <v>4</v>
      </c>
      <c r="F187" s="31">
        <f t="shared" si="10"/>
        <v>12</v>
      </c>
      <c r="G187" s="71"/>
      <c r="H187" s="54">
        <f t="shared" si="9"/>
        <v>0</v>
      </c>
    </row>
    <row r="188" spans="2:8">
      <c r="B188" s="66" t="s">
        <v>212</v>
      </c>
      <c r="C188" s="46" t="s">
        <v>9</v>
      </c>
      <c r="D188" s="54" t="s">
        <v>521</v>
      </c>
      <c r="E188" s="70">
        <v>4</v>
      </c>
      <c r="F188" s="31">
        <f t="shared" si="10"/>
        <v>12</v>
      </c>
      <c r="G188" s="71"/>
      <c r="H188" s="54">
        <f t="shared" ref="H188:H230" si="11">G188*E188</f>
        <v>0</v>
      </c>
    </row>
    <row r="189" spans="2:8">
      <c r="B189" s="29" t="s">
        <v>213</v>
      </c>
      <c r="C189" s="33" t="s">
        <v>9</v>
      </c>
      <c r="D189" s="30" t="s">
        <v>438</v>
      </c>
      <c r="E189" s="27">
        <v>7.4</v>
      </c>
      <c r="F189" s="31">
        <f t="shared" si="10"/>
        <v>22.200000000000003</v>
      </c>
      <c r="G189" s="33"/>
      <c r="H189" s="54">
        <f t="shared" si="11"/>
        <v>0</v>
      </c>
    </row>
    <row r="190" spans="2:8">
      <c r="B190" s="38" t="s">
        <v>214</v>
      </c>
      <c r="C190" s="33" t="s">
        <v>16</v>
      </c>
      <c r="D190" s="33"/>
      <c r="E190" s="27">
        <v>4</v>
      </c>
      <c r="F190" s="31">
        <f t="shared" si="10"/>
        <v>12</v>
      </c>
      <c r="G190" s="33"/>
      <c r="H190" s="54">
        <f t="shared" si="11"/>
        <v>0</v>
      </c>
    </row>
    <row r="191" spans="2:8">
      <c r="B191" s="36" t="s">
        <v>175</v>
      </c>
      <c r="C191" s="46" t="s">
        <v>9</v>
      </c>
      <c r="D191" s="54"/>
      <c r="E191" s="70">
        <v>4</v>
      </c>
      <c r="F191" s="31">
        <f t="shared" si="10"/>
        <v>12</v>
      </c>
      <c r="G191" s="71"/>
      <c r="H191" s="54">
        <f t="shared" si="11"/>
        <v>0</v>
      </c>
    </row>
    <row r="192" spans="2:8">
      <c r="B192" s="45" t="s">
        <v>360</v>
      </c>
      <c r="C192" s="46" t="s">
        <v>9</v>
      </c>
      <c r="D192" s="54" t="s">
        <v>522</v>
      </c>
      <c r="E192" s="70">
        <v>4</v>
      </c>
      <c r="F192" s="31">
        <f t="shared" si="10"/>
        <v>12</v>
      </c>
      <c r="G192" s="71"/>
      <c r="H192" s="54">
        <f t="shared" si="11"/>
        <v>0</v>
      </c>
    </row>
    <row r="193" spans="2:8">
      <c r="B193" s="29" t="s">
        <v>697</v>
      </c>
      <c r="C193" s="30" t="s">
        <v>13</v>
      </c>
      <c r="D193" s="30" t="s">
        <v>97</v>
      </c>
      <c r="E193" s="27">
        <v>6.9</v>
      </c>
      <c r="F193" s="31">
        <f t="shared" si="10"/>
        <v>20.700000000000003</v>
      </c>
      <c r="G193" s="33"/>
      <c r="H193" s="54">
        <f t="shared" si="11"/>
        <v>0</v>
      </c>
    </row>
    <row r="194" spans="2:8">
      <c r="B194" s="32" t="s">
        <v>227</v>
      </c>
      <c r="C194" s="33" t="s">
        <v>16</v>
      </c>
      <c r="D194" s="33"/>
      <c r="E194" s="27">
        <v>4</v>
      </c>
      <c r="F194" s="31">
        <f t="shared" si="10"/>
        <v>12</v>
      </c>
      <c r="G194" s="33"/>
      <c r="H194" s="54">
        <f t="shared" si="11"/>
        <v>0</v>
      </c>
    </row>
    <row r="195" spans="2:8">
      <c r="B195" s="29" t="s">
        <v>383</v>
      </c>
      <c r="C195" s="30" t="s">
        <v>11</v>
      </c>
      <c r="D195" s="54" t="s">
        <v>199</v>
      </c>
      <c r="E195" s="70">
        <v>4</v>
      </c>
      <c r="F195" s="31">
        <f t="shared" si="10"/>
        <v>12</v>
      </c>
      <c r="G195" s="71"/>
      <c r="H195" s="54">
        <f t="shared" si="11"/>
        <v>0</v>
      </c>
    </row>
    <row r="196" spans="2:8">
      <c r="B196" s="29" t="s">
        <v>120</v>
      </c>
      <c r="C196" s="33" t="s">
        <v>9</v>
      </c>
      <c r="D196" s="33"/>
      <c r="E196" s="27">
        <v>4</v>
      </c>
      <c r="F196" s="31">
        <f t="shared" si="10"/>
        <v>12</v>
      </c>
      <c r="G196" s="33"/>
      <c r="H196" s="54">
        <f>G196*E196</f>
        <v>0</v>
      </c>
    </row>
    <row r="197" spans="2:8">
      <c r="B197" s="29" t="s">
        <v>120</v>
      </c>
      <c r="C197" s="33" t="s">
        <v>11</v>
      </c>
      <c r="D197" s="33" t="s">
        <v>522</v>
      </c>
      <c r="E197" s="27">
        <v>10</v>
      </c>
      <c r="F197" s="31">
        <f t="shared" si="10"/>
        <v>30</v>
      </c>
      <c r="G197" s="33"/>
      <c r="H197" s="54">
        <f>G197*E197</f>
        <v>0</v>
      </c>
    </row>
    <row r="198" spans="2:8">
      <c r="B198" s="29" t="s">
        <v>120</v>
      </c>
      <c r="C198" s="33" t="s">
        <v>428</v>
      </c>
      <c r="D198" s="33" t="s">
        <v>516</v>
      </c>
      <c r="E198" s="27">
        <v>44.9</v>
      </c>
      <c r="F198" s="31">
        <f t="shared" si="10"/>
        <v>134.69999999999999</v>
      </c>
      <c r="G198" s="33"/>
      <c r="H198" s="54">
        <f>G198*E198</f>
        <v>0</v>
      </c>
    </row>
    <row r="199" spans="2:8">
      <c r="B199" s="29" t="s">
        <v>120</v>
      </c>
      <c r="C199" s="46" t="s">
        <v>46</v>
      </c>
      <c r="D199" s="54" t="s">
        <v>524</v>
      </c>
      <c r="E199" s="70">
        <v>52</v>
      </c>
      <c r="F199" s="31">
        <f t="shared" ref="F199:F260" si="12">E199*3</f>
        <v>156</v>
      </c>
      <c r="G199" s="71"/>
      <c r="H199" s="54">
        <f t="shared" si="11"/>
        <v>0</v>
      </c>
    </row>
    <row r="200" spans="2:8">
      <c r="B200" s="29" t="s">
        <v>120</v>
      </c>
      <c r="C200" s="33" t="s">
        <v>27</v>
      </c>
      <c r="D200" s="33" t="s">
        <v>525</v>
      </c>
      <c r="E200" s="27">
        <v>56</v>
      </c>
      <c r="F200" s="31">
        <f t="shared" si="12"/>
        <v>168</v>
      </c>
      <c r="G200" s="33"/>
      <c r="H200" s="54">
        <f t="shared" si="11"/>
        <v>0</v>
      </c>
    </row>
    <row r="201" spans="2:8">
      <c r="B201" s="66" t="s">
        <v>361</v>
      </c>
      <c r="C201" s="46" t="s">
        <v>9</v>
      </c>
      <c r="D201" s="54" t="s">
        <v>10</v>
      </c>
      <c r="E201" s="70">
        <v>4</v>
      </c>
      <c r="F201" s="31">
        <f t="shared" si="12"/>
        <v>12</v>
      </c>
      <c r="G201" s="71"/>
      <c r="H201" s="54">
        <f t="shared" si="11"/>
        <v>0</v>
      </c>
    </row>
    <row r="202" spans="2:8">
      <c r="B202" s="112" t="s">
        <v>526</v>
      </c>
      <c r="C202" s="33" t="s">
        <v>27</v>
      </c>
      <c r="D202" s="103" t="s">
        <v>527</v>
      </c>
      <c r="E202" s="27">
        <v>60</v>
      </c>
      <c r="F202" s="31">
        <f t="shared" si="12"/>
        <v>180</v>
      </c>
      <c r="G202" s="103"/>
      <c r="H202" s="54">
        <f t="shared" si="11"/>
        <v>0</v>
      </c>
    </row>
    <row r="203" spans="2:8">
      <c r="B203" s="29" t="s">
        <v>157</v>
      </c>
      <c r="C203" s="33" t="s">
        <v>19</v>
      </c>
      <c r="D203" s="33" t="s">
        <v>140</v>
      </c>
      <c r="E203" s="27">
        <v>56</v>
      </c>
      <c r="F203" s="31">
        <f t="shared" si="12"/>
        <v>168</v>
      </c>
      <c r="G203" s="33"/>
      <c r="H203" s="54">
        <f t="shared" si="11"/>
        <v>0</v>
      </c>
    </row>
    <row r="204" spans="2:8">
      <c r="B204" s="29" t="s">
        <v>215</v>
      </c>
      <c r="C204" s="33" t="s">
        <v>27</v>
      </c>
      <c r="D204" s="33">
        <v>80</v>
      </c>
      <c r="E204" s="27">
        <v>22</v>
      </c>
      <c r="F204" s="31">
        <f t="shared" si="12"/>
        <v>66</v>
      </c>
      <c r="G204" s="33"/>
      <c r="H204" s="54">
        <f t="shared" si="11"/>
        <v>0</v>
      </c>
    </row>
    <row r="205" spans="2:8">
      <c r="B205" s="66" t="s">
        <v>218</v>
      </c>
      <c r="C205" s="46" t="s">
        <v>11</v>
      </c>
      <c r="D205" s="54" t="s">
        <v>216</v>
      </c>
      <c r="E205" s="70">
        <v>9</v>
      </c>
      <c r="F205" s="31">
        <f t="shared" si="12"/>
        <v>27</v>
      </c>
      <c r="G205" s="71"/>
      <c r="H205" s="54">
        <f t="shared" si="11"/>
        <v>0</v>
      </c>
    </row>
    <row r="206" spans="2:8">
      <c r="B206" s="29" t="s">
        <v>219</v>
      </c>
      <c r="C206" s="33" t="s">
        <v>27</v>
      </c>
      <c r="D206" s="33" t="s">
        <v>528</v>
      </c>
      <c r="E206" s="27">
        <v>13</v>
      </c>
      <c r="F206" s="31">
        <f t="shared" si="12"/>
        <v>39</v>
      </c>
      <c r="G206" s="33"/>
      <c r="H206" s="54">
        <f>G206*E206</f>
        <v>0</v>
      </c>
    </row>
    <row r="207" spans="2:8">
      <c r="B207" s="113" t="s">
        <v>529</v>
      </c>
      <c r="C207" s="114" t="s">
        <v>11</v>
      </c>
      <c r="D207" s="106" t="s">
        <v>249</v>
      </c>
      <c r="E207" s="96">
        <v>8.3000000000000007</v>
      </c>
      <c r="F207" s="31">
        <f t="shared" si="12"/>
        <v>24.900000000000002</v>
      </c>
      <c r="G207" s="33"/>
      <c r="H207" s="54">
        <f t="shared" si="11"/>
        <v>0</v>
      </c>
    </row>
    <row r="208" spans="2:8">
      <c r="B208" s="45" t="s">
        <v>362</v>
      </c>
      <c r="C208" s="46" t="s">
        <v>9</v>
      </c>
      <c r="D208" s="54"/>
      <c r="E208" s="70">
        <v>4</v>
      </c>
      <c r="F208" s="31">
        <f t="shared" si="12"/>
        <v>12</v>
      </c>
      <c r="G208" s="71"/>
      <c r="H208" s="54">
        <f t="shared" si="11"/>
        <v>0</v>
      </c>
    </row>
    <row r="209" spans="2:8">
      <c r="B209" s="29" t="s">
        <v>220</v>
      </c>
      <c r="C209" s="33" t="s">
        <v>126</v>
      </c>
      <c r="D209" s="33" t="s">
        <v>26</v>
      </c>
      <c r="E209" s="27">
        <v>19.5</v>
      </c>
      <c r="F209" s="31">
        <f t="shared" si="12"/>
        <v>58.5</v>
      </c>
      <c r="G209" s="33"/>
      <c r="H209" s="54">
        <f t="shared" si="11"/>
        <v>0</v>
      </c>
    </row>
    <row r="210" spans="2:8">
      <c r="B210" s="38" t="s">
        <v>129</v>
      </c>
      <c r="C210" s="33" t="s">
        <v>150</v>
      </c>
      <c r="D210" s="33" t="s">
        <v>21</v>
      </c>
      <c r="E210" s="27">
        <v>4</v>
      </c>
      <c r="F210" s="31">
        <f t="shared" si="12"/>
        <v>12</v>
      </c>
      <c r="G210" s="33"/>
      <c r="H210" s="54">
        <f>G210*E210</f>
        <v>0</v>
      </c>
    </row>
    <row r="211" spans="2:8">
      <c r="B211" s="38" t="s">
        <v>129</v>
      </c>
      <c r="C211" s="33" t="s">
        <v>19</v>
      </c>
      <c r="D211" s="33"/>
      <c r="E211" s="27">
        <v>13</v>
      </c>
      <c r="F211" s="31">
        <f t="shared" si="12"/>
        <v>39</v>
      </c>
      <c r="G211" s="33"/>
      <c r="H211" s="54">
        <f>G211*E211</f>
        <v>0</v>
      </c>
    </row>
    <row r="212" spans="2:8">
      <c r="B212" s="45" t="s">
        <v>129</v>
      </c>
      <c r="C212" s="46" t="s">
        <v>9</v>
      </c>
      <c r="D212" s="54" t="s">
        <v>530</v>
      </c>
      <c r="E212" s="70">
        <v>56</v>
      </c>
      <c r="F212" s="31">
        <f t="shared" si="12"/>
        <v>168</v>
      </c>
      <c r="G212" s="71"/>
      <c r="H212" s="54">
        <f t="shared" si="11"/>
        <v>0</v>
      </c>
    </row>
    <row r="213" spans="2:8">
      <c r="B213" s="45" t="s">
        <v>363</v>
      </c>
      <c r="C213" s="46" t="s">
        <v>9</v>
      </c>
      <c r="D213" s="54"/>
      <c r="E213" s="70">
        <v>4</v>
      </c>
      <c r="F213" s="31">
        <f t="shared" si="12"/>
        <v>12</v>
      </c>
      <c r="G213" s="71"/>
      <c r="H213" s="54">
        <f t="shared" si="11"/>
        <v>0</v>
      </c>
    </row>
    <row r="214" spans="2:8">
      <c r="B214" s="44" t="s">
        <v>390</v>
      </c>
      <c r="C214" s="46" t="s">
        <v>17</v>
      </c>
      <c r="D214" s="67" t="s">
        <v>205</v>
      </c>
      <c r="E214" s="70">
        <v>19.5</v>
      </c>
      <c r="F214" s="31">
        <f t="shared" si="12"/>
        <v>58.5</v>
      </c>
      <c r="G214" s="71"/>
      <c r="H214" s="54">
        <f t="shared" si="11"/>
        <v>0</v>
      </c>
    </row>
    <row r="215" spans="2:8">
      <c r="B215" s="75" t="s">
        <v>364</v>
      </c>
      <c r="C215" s="46" t="s">
        <v>9</v>
      </c>
      <c r="D215" s="54" t="s">
        <v>523</v>
      </c>
      <c r="E215" s="70">
        <v>4</v>
      </c>
      <c r="F215" s="31">
        <f t="shared" si="12"/>
        <v>12</v>
      </c>
      <c r="G215" s="71"/>
      <c r="H215" s="54">
        <f t="shared" si="11"/>
        <v>0</v>
      </c>
    </row>
    <row r="216" spans="2:8">
      <c r="B216" s="29" t="s">
        <v>222</v>
      </c>
      <c r="C216" s="33" t="s">
        <v>27</v>
      </c>
      <c r="D216" s="30" t="s">
        <v>531</v>
      </c>
      <c r="E216" s="27">
        <v>13</v>
      </c>
      <c r="F216" s="31">
        <f t="shared" si="12"/>
        <v>39</v>
      </c>
      <c r="G216" s="33"/>
      <c r="H216" s="54">
        <f t="shared" si="11"/>
        <v>0</v>
      </c>
    </row>
    <row r="217" spans="2:8">
      <c r="B217" s="29" t="s">
        <v>221</v>
      </c>
      <c r="C217" s="33" t="s">
        <v>27</v>
      </c>
      <c r="D217" s="30" t="s">
        <v>412</v>
      </c>
      <c r="E217" s="27">
        <v>18.5</v>
      </c>
      <c r="F217" s="31">
        <f t="shared" si="12"/>
        <v>55.5</v>
      </c>
      <c r="G217" s="33"/>
      <c r="H217" s="54">
        <f t="shared" si="11"/>
        <v>0</v>
      </c>
    </row>
    <row r="218" spans="2:8">
      <c r="B218" s="29" t="s">
        <v>223</v>
      </c>
      <c r="C218" s="46" t="s">
        <v>9</v>
      </c>
      <c r="D218" s="54"/>
      <c r="E218" s="70">
        <v>4</v>
      </c>
      <c r="F218" s="31">
        <f t="shared" si="12"/>
        <v>12</v>
      </c>
      <c r="G218" s="71"/>
      <c r="H218" s="54">
        <f t="shared" si="11"/>
        <v>0</v>
      </c>
    </row>
    <row r="219" spans="2:8">
      <c r="B219" s="29" t="s">
        <v>223</v>
      </c>
      <c r="C219" s="46" t="s">
        <v>27</v>
      </c>
      <c r="D219" s="54"/>
      <c r="E219" s="70">
        <v>22</v>
      </c>
      <c r="F219" s="31">
        <f t="shared" si="12"/>
        <v>66</v>
      </c>
      <c r="G219" s="71"/>
      <c r="H219" s="54">
        <f t="shared" si="11"/>
        <v>0</v>
      </c>
    </row>
    <row r="220" spans="2:8">
      <c r="B220" s="29" t="s">
        <v>532</v>
      </c>
      <c r="C220" s="33" t="s">
        <v>27</v>
      </c>
      <c r="D220" s="30" t="s">
        <v>533</v>
      </c>
      <c r="E220" s="27">
        <v>22</v>
      </c>
      <c r="F220" s="31">
        <f t="shared" si="12"/>
        <v>66</v>
      </c>
      <c r="G220" s="33"/>
      <c r="H220" s="54">
        <f t="shared" si="11"/>
        <v>0</v>
      </c>
    </row>
    <row r="221" spans="2:8">
      <c r="B221" s="38" t="s">
        <v>124</v>
      </c>
      <c r="C221" s="33" t="s">
        <v>19</v>
      </c>
      <c r="D221" s="33" t="s">
        <v>534</v>
      </c>
      <c r="E221" s="27">
        <v>60</v>
      </c>
      <c r="F221" s="31">
        <f t="shared" si="12"/>
        <v>180</v>
      </c>
      <c r="G221" s="33"/>
      <c r="H221" s="54">
        <f t="shared" si="11"/>
        <v>0</v>
      </c>
    </row>
    <row r="222" spans="2:8">
      <c r="B222" s="47" t="s">
        <v>47</v>
      </c>
      <c r="C222" s="46" t="s">
        <v>9</v>
      </c>
      <c r="D222" s="54" t="s">
        <v>435</v>
      </c>
      <c r="E222" s="70">
        <v>4</v>
      </c>
      <c r="F222" s="31">
        <f t="shared" si="12"/>
        <v>12</v>
      </c>
      <c r="G222" s="71"/>
      <c r="H222" s="54">
        <f t="shared" si="11"/>
        <v>0</v>
      </c>
    </row>
    <row r="223" spans="2:8">
      <c r="B223" s="29" t="s">
        <v>47</v>
      </c>
      <c r="C223" s="30" t="s">
        <v>13</v>
      </c>
      <c r="D223" s="30" t="s">
        <v>535</v>
      </c>
      <c r="E223" s="27">
        <v>9.1999999999999993</v>
      </c>
      <c r="F223" s="31">
        <f t="shared" si="12"/>
        <v>27.599999999999998</v>
      </c>
      <c r="G223" s="33"/>
      <c r="H223" s="54">
        <f t="shared" si="11"/>
        <v>0</v>
      </c>
    </row>
    <row r="224" spans="2:8">
      <c r="B224" s="29" t="s">
        <v>47</v>
      </c>
      <c r="C224" s="30" t="s">
        <v>9</v>
      </c>
      <c r="D224" s="30" t="s">
        <v>435</v>
      </c>
      <c r="E224" s="27">
        <v>8.9</v>
      </c>
      <c r="F224" s="31">
        <f t="shared" si="12"/>
        <v>26.700000000000003</v>
      </c>
      <c r="G224" s="33"/>
      <c r="H224" s="54">
        <f t="shared" si="11"/>
        <v>0</v>
      </c>
    </row>
    <row r="225" spans="2:8">
      <c r="B225" s="47" t="s">
        <v>47</v>
      </c>
      <c r="C225" s="46" t="s">
        <v>27</v>
      </c>
      <c r="D225" s="54" t="s">
        <v>423</v>
      </c>
      <c r="E225" s="70">
        <v>13</v>
      </c>
      <c r="F225" s="31">
        <f t="shared" si="12"/>
        <v>39</v>
      </c>
      <c r="G225" s="71"/>
      <c r="H225" s="54">
        <f>G225*E225</f>
        <v>0</v>
      </c>
    </row>
    <row r="226" spans="2:8">
      <c r="B226" s="29" t="s">
        <v>47</v>
      </c>
      <c r="C226" s="33" t="s">
        <v>27</v>
      </c>
      <c r="D226" s="33" t="s">
        <v>249</v>
      </c>
      <c r="E226" s="27">
        <v>22</v>
      </c>
      <c r="F226" s="31">
        <f t="shared" si="12"/>
        <v>66</v>
      </c>
      <c r="G226" s="33"/>
      <c r="H226" s="54">
        <f t="shared" si="11"/>
        <v>0</v>
      </c>
    </row>
    <row r="227" spans="2:8">
      <c r="B227" s="29" t="s">
        <v>225</v>
      </c>
      <c r="C227" s="46" t="s">
        <v>9</v>
      </c>
      <c r="D227" s="54"/>
      <c r="E227" s="70">
        <v>4</v>
      </c>
      <c r="F227" s="31">
        <f t="shared" si="12"/>
        <v>12</v>
      </c>
      <c r="G227" s="71"/>
      <c r="H227" s="54">
        <f t="shared" si="11"/>
        <v>0</v>
      </c>
    </row>
    <row r="228" spans="2:8">
      <c r="B228" s="29" t="s">
        <v>225</v>
      </c>
      <c r="C228" s="33" t="s">
        <v>27</v>
      </c>
      <c r="D228" s="30" t="s">
        <v>536</v>
      </c>
      <c r="E228" s="27">
        <v>18.5</v>
      </c>
      <c r="F228" s="31">
        <f t="shared" si="12"/>
        <v>55.5</v>
      </c>
      <c r="G228" s="33"/>
      <c r="H228" s="54">
        <f t="shared" si="11"/>
        <v>0</v>
      </c>
    </row>
    <row r="229" spans="2:8">
      <c r="B229" s="38" t="s">
        <v>226</v>
      </c>
      <c r="C229" s="33" t="s">
        <v>9</v>
      </c>
      <c r="D229" s="30"/>
      <c r="E229" s="27">
        <v>4</v>
      </c>
      <c r="F229" s="31">
        <f t="shared" si="12"/>
        <v>12</v>
      </c>
      <c r="G229" s="33"/>
      <c r="H229" s="54">
        <f t="shared" si="11"/>
        <v>0</v>
      </c>
    </row>
    <row r="230" spans="2:8">
      <c r="B230" s="66" t="s">
        <v>365</v>
      </c>
      <c r="C230" s="46" t="s">
        <v>9</v>
      </c>
      <c r="D230" s="50" t="s">
        <v>435</v>
      </c>
      <c r="E230" s="70">
        <v>4</v>
      </c>
      <c r="F230" s="31">
        <f t="shared" si="12"/>
        <v>12</v>
      </c>
      <c r="G230" s="71"/>
      <c r="H230" s="54">
        <f t="shared" si="11"/>
        <v>0</v>
      </c>
    </row>
    <row r="231" spans="2:8">
      <c r="B231" s="66" t="s">
        <v>365</v>
      </c>
      <c r="C231" s="46" t="s">
        <v>9</v>
      </c>
      <c r="D231" s="50" t="s">
        <v>10</v>
      </c>
      <c r="E231" s="70">
        <v>13</v>
      </c>
      <c r="F231" s="31">
        <f t="shared" si="12"/>
        <v>39</v>
      </c>
      <c r="G231" s="71"/>
      <c r="H231" s="54">
        <f t="shared" ref="H231:H288" si="13">G231*E231</f>
        <v>0</v>
      </c>
    </row>
    <row r="232" spans="2:8">
      <c r="B232" s="29" t="s">
        <v>537</v>
      </c>
      <c r="C232" s="33" t="s">
        <v>9</v>
      </c>
      <c r="D232" s="33"/>
      <c r="E232" s="27">
        <v>4</v>
      </c>
      <c r="F232" s="31">
        <f t="shared" si="12"/>
        <v>12</v>
      </c>
      <c r="G232" s="33"/>
      <c r="H232" s="54">
        <f>G232*E232</f>
        <v>0</v>
      </c>
    </row>
    <row r="233" spans="2:8">
      <c r="B233" s="76" t="s">
        <v>53</v>
      </c>
      <c r="C233" s="46" t="s">
        <v>9</v>
      </c>
      <c r="D233" s="54" t="s">
        <v>538</v>
      </c>
      <c r="E233" s="70">
        <v>4</v>
      </c>
      <c r="F233" s="31">
        <f t="shared" si="12"/>
        <v>12</v>
      </c>
      <c r="G233" s="71"/>
      <c r="H233" s="54">
        <f t="shared" si="13"/>
        <v>0</v>
      </c>
    </row>
    <row r="234" spans="2:8">
      <c r="B234" s="60" t="s">
        <v>53</v>
      </c>
      <c r="C234" s="33" t="s">
        <v>11</v>
      </c>
      <c r="D234" s="33" t="s">
        <v>423</v>
      </c>
      <c r="E234" s="27">
        <v>8.4</v>
      </c>
      <c r="F234" s="31">
        <f t="shared" si="12"/>
        <v>25.200000000000003</v>
      </c>
      <c r="G234" s="33"/>
      <c r="H234" s="54">
        <f t="shared" si="13"/>
        <v>0</v>
      </c>
    </row>
    <row r="235" spans="2:8">
      <c r="B235" s="29" t="s">
        <v>167</v>
      </c>
      <c r="C235" s="33" t="s">
        <v>19</v>
      </c>
      <c r="D235" s="33" t="s">
        <v>539</v>
      </c>
      <c r="E235" s="27">
        <v>56</v>
      </c>
      <c r="F235" s="31">
        <f t="shared" si="12"/>
        <v>168</v>
      </c>
      <c r="G235" s="33"/>
      <c r="H235" s="54">
        <f t="shared" si="13"/>
        <v>0</v>
      </c>
    </row>
    <row r="236" spans="2:8">
      <c r="B236" s="93" t="s">
        <v>540</v>
      </c>
      <c r="C236" s="114" t="s">
        <v>9</v>
      </c>
      <c r="D236" s="106" t="s">
        <v>480</v>
      </c>
      <c r="E236" s="96">
        <v>8.3000000000000007</v>
      </c>
      <c r="F236" s="31">
        <f t="shared" si="12"/>
        <v>24.900000000000002</v>
      </c>
      <c r="G236" s="33"/>
      <c r="H236" s="54">
        <f>G236*E236</f>
        <v>0</v>
      </c>
    </row>
    <row r="237" spans="2:8">
      <c r="B237" s="93" t="s">
        <v>540</v>
      </c>
      <c r="C237" s="114" t="s">
        <v>9</v>
      </c>
      <c r="D237" s="106" t="s">
        <v>533</v>
      </c>
      <c r="E237" s="96">
        <v>22</v>
      </c>
      <c r="F237" s="31">
        <f t="shared" si="12"/>
        <v>66</v>
      </c>
      <c r="G237" s="33"/>
      <c r="H237" s="54">
        <f t="shared" si="13"/>
        <v>0</v>
      </c>
    </row>
    <row r="238" spans="2:8">
      <c r="B238" s="38" t="s">
        <v>165</v>
      </c>
      <c r="C238" s="33" t="s">
        <v>20</v>
      </c>
      <c r="D238" s="33" t="s">
        <v>159</v>
      </c>
      <c r="E238" s="27">
        <v>45.2</v>
      </c>
      <c r="F238" s="31">
        <f t="shared" si="12"/>
        <v>135.60000000000002</v>
      </c>
      <c r="G238" s="33"/>
      <c r="H238" s="54">
        <f t="shared" si="13"/>
        <v>0</v>
      </c>
    </row>
    <row r="239" spans="2:8">
      <c r="B239" s="42" t="s">
        <v>541</v>
      </c>
      <c r="C239" s="33" t="s">
        <v>16</v>
      </c>
      <c r="D239" s="33"/>
      <c r="E239" s="27">
        <v>18</v>
      </c>
      <c r="F239" s="31">
        <f t="shared" si="12"/>
        <v>54</v>
      </c>
      <c r="G239" s="33"/>
      <c r="H239" s="54">
        <f t="shared" si="13"/>
        <v>0</v>
      </c>
    </row>
    <row r="240" spans="2:8">
      <c r="B240" s="105" t="s">
        <v>542</v>
      </c>
      <c r="C240" s="106" t="s">
        <v>9</v>
      </c>
      <c r="D240" s="106"/>
      <c r="E240" s="96">
        <v>18</v>
      </c>
      <c r="F240" s="31">
        <f t="shared" si="12"/>
        <v>54</v>
      </c>
      <c r="G240" s="33"/>
      <c r="H240" s="54">
        <f t="shared" si="13"/>
        <v>0</v>
      </c>
    </row>
    <row r="241" spans="2:8">
      <c r="B241" s="42" t="s">
        <v>71</v>
      </c>
      <c r="C241" s="33" t="s">
        <v>13</v>
      </c>
      <c r="D241" s="33" t="s">
        <v>15</v>
      </c>
      <c r="E241" s="27">
        <v>9.1999999999999993</v>
      </c>
      <c r="F241" s="31">
        <f t="shared" si="12"/>
        <v>27.599999999999998</v>
      </c>
      <c r="G241" s="33"/>
      <c r="H241" s="54">
        <f t="shared" si="13"/>
        <v>0</v>
      </c>
    </row>
    <row r="242" spans="2:8">
      <c r="B242" s="113" t="s">
        <v>543</v>
      </c>
      <c r="C242" s="114" t="s">
        <v>27</v>
      </c>
      <c r="D242" s="106" t="s">
        <v>544</v>
      </c>
      <c r="E242" s="96">
        <v>33</v>
      </c>
      <c r="F242" s="31">
        <f t="shared" si="12"/>
        <v>99</v>
      </c>
      <c r="G242" s="33"/>
      <c r="H242" s="54">
        <f t="shared" si="13"/>
        <v>0</v>
      </c>
    </row>
    <row r="243" spans="2:8">
      <c r="B243" s="42" t="s">
        <v>91</v>
      </c>
      <c r="C243" s="33" t="s">
        <v>13</v>
      </c>
      <c r="D243" s="33" t="s">
        <v>545</v>
      </c>
      <c r="E243" s="27">
        <v>28</v>
      </c>
      <c r="F243" s="31">
        <f t="shared" si="12"/>
        <v>84</v>
      </c>
      <c r="G243" s="33"/>
      <c r="H243" s="54">
        <f>G243*E243</f>
        <v>0</v>
      </c>
    </row>
    <row r="244" spans="2:8">
      <c r="B244" s="42" t="s">
        <v>91</v>
      </c>
      <c r="C244" s="33" t="s">
        <v>20</v>
      </c>
      <c r="D244" s="33" t="s">
        <v>15</v>
      </c>
      <c r="E244" s="27">
        <v>31.8</v>
      </c>
      <c r="F244" s="31">
        <f t="shared" si="12"/>
        <v>95.4</v>
      </c>
      <c r="G244" s="33"/>
      <c r="H244" s="54">
        <f t="shared" si="13"/>
        <v>0</v>
      </c>
    </row>
    <row r="245" spans="2:8">
      <c r="B245" s="42" t="s">
        <v>92</v>
      </c>
      <c r="C245" s="33" t="s">
        <v>20</v>
      </c>
      <c r="D245" s="33" t="s">
        <v>546</v>
      </c>
      <c r="E245" s="27">
        <v>31.8</v>
      </c>
      <c r="F245" s="31">
        <f t="shared" si="12"/>
        <v>95.4</v>
      </c>
      <c r="G245" s="33"/>
      <c r="H245" s="54">
        <f t="shared" si="13"/>
        <v>0</v>
      </c>
    </row>
    <row r="246" spans="2:8">
      <c r="B246" s="38" t="s">
        <v>98</v>
      </c>
      <c r="C246" s="30" t="s">
        <v>126</v>
      </c>
      <c r="D246" s="33" t="s">
        <v>547</v>
      </c>
      <c r="E246" s="27">
        <v>110</v>
      </c>
      <c r="F246" s="31">
        <f t="shared" si="12"/>
        <v>330</v>
      </c>
      <c r="G246" s="33"/>
      <c r="H246" s="54">
        <f t="shared" si="13"/>
        <v>0</v>
      </c>
    </row>
    <row r="247" spans="2:8">
      <c r="B247" s="113" t="s">
        <v>548</v>
      </c>
      <c r="C247" s="114" t="s">
        <v>136</v>
      </c>
      <c r="D247" s="115" t="s">
        <v>549</v>
      </c>
      <c r="E247" s="116">
        <v>115</v>
      </c>
      <c r="F247" s="31">
        <f t="shared" si="12"/>
        <v>345</v>
      </c>
      <c r="G247" s="33"/>
      <c r="H247" s="54">
        <f t="shared" si="13"/>
        <v>0</v>
      </c>
    </row>
    <row r="248" spans="2:8">
      <c r="B248" s="51" t="s">
        <v>144</v>
      </c>
      <c r="C248" s="46" t="s">
        <v>9</v>
      </c>
      <c r="D248" s="54"/>
      <c r="E248" s="70">
        <v>18</v>
      </c>
      <c r="F248" s="31">
        <f t="shared" si="12"/>
        <v>54</v>
      </c>
      <c r="G248" s="71"/>
      <c r="H248" s="54">
        <f t="shared" si="13"/>
        <v>0</v>
      </c>
    </row>
    <row r="249" spans="2:8">
      <c r="B249" s="38" t="s">
        <v>168</v>
      </c>
      <c r="C249" s="30" t="s">
        <v>13</v>
      </c>
      <c r="D249" s="30"/>
      <c r="E249" s="27">
        <v>17</v>
      </c>
      <c r="F249" s="31">
        <f t="shared" si="12"/>
        <v>51</v>
      </c>
      <c r="G249" s="33"/>
      <c r="H249" s="54">
        <f t="shared" si="13"/>
        <v>0</v>
      </c>
    </row>
    <row r="250" spans="2:8">
      <c r="B250" s="38" t="s">
        <v>168</v>
      </c>
      <c r="C250" s="33" t="s">
        <v>384</v>
      </c>
      <c r="D250" s="55" t="s">
        <v>550</v>
      </c>
      <c r="E250" s="27">
        <v>18</v>
      </c>
      <c r="F250" s="31">
        <f t="shared" si="12"/>
        <v>54</v>
      </c>
      <c r="G250" s="33"/>
      <c r="H250" s="54">
        <f t="shared" si="13"/>
        <v>0</v>
      </c>
    </row>
    <row r="251" spans="2:8">
      <c r="B251" s="42" t="s">
        <v>228</v>
      </c>
      <c r="C251" s="30" t="s">
        <v>13</v>
      </c>
      <c r="D251" s="30"/>
      <c r="E251" s="27">
        <v>17</v>
      </c>
      <c r="F251" s="31">
        <f t="shared" si="12"/>
        <v>51</v>
      </c>
      <c r="G251" s="33"/>
      <c r="H251" s="54">
        <f t="shared" si="13"/>
        <v>0</v>
      </c>
    </row>
    <row r="252" spans="2:8">
      <c r="B252" s="42" t="s">
        <v>85</v>
      </c>
      <c r="C252" s="33" t="s">
        <v>20</v>
      </c>
      <c r="D252" s="33" t="s">
        <v>551</v>
      </c>
      <c r="E252" s="27">
        <v>31.8</v>
      </c>
      <c r="F252" s="31">
        <f t="shared" si="12"/>
        <v>95.4</v>
      </c>
      <c r="G252" s="33"/>
      <c r="H252" s="54">
        <f t="shared" si="13"/>
        <v>0</v>
      </c>
    </row>
    <row r="253" spans="2:8">
      <c r="B253" s="29" t="s">
        <v>229</v>
      </c>
      <c r="C253" s="30" t="s">
        <v>13</v>
      </c>
      <c r="D253" s="30" t="s">
        <v>54</v>
      </c>
      <c r="E253" s="27">
        <v>18</v>
      </c>
      <c r="F253" s="31">
        <f t="shared" si="12"/>
        <v>54</v>
      </c>
      <c r="G253" s="33"/>
      <c r="H253" s="54">
        <f t="shared" si="13"/>
        <v>0</v>
      </c>
    </row>
    <row r="254" spans="2:8">
      <c r="B254" s="29" t="s">
        <v>230</v>
      </c>
      <c r="C254" s="33" t="s">
        <v>552</v>
      </c>
      <c r="D254" s="33" t="s">
        <v>160</v>
      </c>
      <c r="E254" s="27">
        <v>93</v>
      </c>
      <c r="F254" s="31">
        <f t="shared" si="12"/>
        <v>279</v>
      </c>
      <c r="G254" s="33"/>
      <c r="H254" s="54">
        <f t="shared" si="13"/>
        <v>0</v>
      </c>
    </row>
    <row r="255" spans="2:8">
      <c r="B255" s="29" t="s">
        <v>55</v>
      </c>
      <c r="C255" s="33" t="s">
        <v>9</v>
      </c>
      <c r="D255" s="33">
        <v>30</v>
      </c>
      <c r="E255" s="27">
        <v>15.6</v>
      </c>
      <c r="F255" s="31">
        <f t="shared" si="12"/>
        <v>46.8</v>
      </c>
      <c r="G255" s="33"/>
      <c r="H255" s="54">
        <f t="shared" si="13"/>
        <v>0</v>
      </c>
    </row>
    <row r="256" spans="2:8">
      <c r="B256" s="29" t="s">
        <v>55</v>
      </c>
      <c r="C256" s="33" t="s">
        <v>16</v>
      </c>
      <c r="D256" s="33">
        <v>20</v>
      </c>
      <c r="E256" s="27">
        <v>18</v>
      </c>
      <c r="F256" s="31">
        <f t="shared" si="12"/>
        <v>54</v>
      </c>
      <c r="G256" s="33"/>
      <c r="H256" s="54">
        <f t="shared" si="13"/>
        <v>0</v>
      </c>
    </row>
    <row r="257" spans="2:8">
      <c r="B257" s="29" t="s">
        <v>55</v>
      </c>
      <c r="C257" s="33" t="s">
        <v>9</v>
      </c>
      <c r="D257" s="33" t="s">
        <v>15</v>
      </c>
      <c r="E257" s="27">
        <v>29</v>
      </c>
      <c r="F257" s="31">
        <f t="shared" si="12"/>
        <v>87</v>
      </c>
      <c r="G257" s="33"/>
      <c r="H257" s="54">
        <f t="shared" si="13"/>
        <v>0</v>
      </c>
    </row>
    <row r="258" spans="2:8">
      <c r="B258" s="29" t="s">
        <v>55</v>
      </c>
      <c r="C258" s="33" t="s">
        <v>27</v>
      </c>
      <c r="D258" s="33" t="s">
        <v>28</v>
      </c>
      <c r="E258" s="27">
        <v>40.4</v>
      </c>
      <c r="F258" s="31">
        <f t="shared" si="12"/>
        <v>121.19999999999999</v>
      </c>
      <c r="G258" s="33"/>
      <c r="H258" s="54">
        <f t="shared" si="13"/>
        <v>0</v>
      </c>
    </row>
    <row r="259" spans="2:8">
      <c r="B259" s="29" t="s">
        <v>346</v>
      </c>
      <c r="C259" s="33" t="s">
        <v>11</v>
      </c>
      <c r="D259" s="33" t="s">
        <v>429</v>
      </c>
      <c r="E259" s="27">
        <v>15.6</v>
      </c>
      <c r="F259" s="31">
        <f t="shared" si="12"/>
        <v>46.8</v>
      </c>
      <c r="G259" s="33"/>
      <c r="H259" s="54">
        <f t="shared" si="13"/>
        <v>0</v>
      </c>
    </row>
    <row r="260" spans="2:8">
      <c r="B260" s="29" t="s">
        <v>553</v>
      </c>
      <c r="C260" s="33" t="s">
        <v>14</v>
      </c>
      <c r="D260" s="33" t="s">
        <v>554</v>
      </c>
      <c r="E260" s="27">
        <v>76</v>
      </c>
      <c r="F260" s="31">
        <f t="shared" si="12"/>
        <v>228</v>
      </c>
      <c r="G260" s="33"/>
      <c r="H260" s="54">
        <f t="shared" si="13"/>
        <v>0</v>
      </c>
    </row>
    <row r="261" spans="2:8">
      <c r="B261" s="47" t="s">
        <v>106</v>
      </c>
      <c r="C261" s="46" t="s">
        <v>13</v>
      </c>
      <c r="D261" s="54" t="s">
        <v>433</v>
      </c>
      <c r="E261" s="70">
        <v>18</v>
      </c>
      <c r="F261" s="31">
        <f t="shared" ref="F261:F322" si="14">E261*3</f>
        <v>54</v>
      </c>
      <c r="G261" s="71"/>
      <c r="H261" s="54">
        <f t="shared" si="13"/>
        <v>0</v>
      </c>
    </row>
    <row r="262" spans="2:8">
      <c r="B262" s="29" t="s">
        <v>106</v>
      </c>
      <c r="C262" s="33" t="s">
        <v>14</v>
      </c>
      <c r="D262" s="33" t="s">
        <v>467</v>
      </c>
      <c r="E262" s="27">
        <v>76</v>
      </c>
      <c r="F262" s="31">
        <f t="shared" si="14"/>
        <v>228</v>
      </c>
      <c r="G262" s="33"/>
      <c r="H262" s="54">
        <f t="shared" si="13"/>
        <v>0</v>
      </c>
    </row>
    <row r="263" spans="2:8">
      <c r="B263" s="29" t="s">
        <v>89</v>
      </c>
      <c r="C263" s="33" t="s">
        <v>9</v>
      </c>
      <c r="D263" s="33" t="s">
        <v>484</v>
      </c>
      <c r="E263" s="27">
        <v>18</v>
      </c>
      <c r="F263" s="31">
        <f t="shared" si="14"/>
        <v>54</v>
      </c>
      <c r="G263" s="33"/>
      <c r="H263" s="54">
        <f t="shared" si="13"/>
        <v>0</v>
      </c>
    </row>
    <row r="264" spans="2:8">
      <c r="B264" s="29" t="s">
        <v>89</v>
      </c>
      <c r="C264" s="33" t="s">
        <v>27</v>
      </c>
      <c r="D264" s="33">
        <v>50</v>
      </c>
      <c r="E264" s="27">
        <v>41.3</v>
      </c>
      <c r="F264" s="31">
        <f t="shared" si="14"/>
        <v>123.89999999999999</v>
      </c>
      <c r="G264" s="33"/>
      <c r="H264" s="54">
        <f t="shared" si="13"/>
        <v>0</v>
      </c>
    </row>
    <row r="265" spans="2:8">
      <c r="B265" s="29" t="s">
        <v>414</v>
      </c>
      <c r="C265" s="33" t="s">
        <v>11</v>
      </c>
      <c r="D265" s="33" t="s">
        <v>550</v>
      </c>
      <c r="E265" s="27">
        <v>18</v>
      </c>
      <c r="F265" s="31">
        <f t="shared" si="14"/>
        <v>54</v>
      </c>
      <c r="G265" s="33"/>
      <c r="H265" s="54">
        <f t="shared" si="13"/>
        <v>0</v>
      </c>
    </row>
    <row r="266" spans="2:8">
      <c r="B266" s="51" t="s">
        <v>396</v>
      </c>
      <c r="C266" s="46" t="s">
        <v>9</v>
      </c>
      <c r="D266" s="54" t="s">
        <v>12</v>
      </c>
      <c r="E266" s="70">
        <v>18</v>
      </c>
      <c r="F266" s="31">
        <f t="shared" si="14"/>
        <v>54</v>
      </c>
      <c r="G266" s="71"/>
      <c r="H266" s="54">
        <f t="shared" si="13"/>
        <v>0</v>
      </c>
    </row>
    <row r="267" spans="2:8">
      <c r="B267" s="29" t="s">
        <v>44</v>
      </c>
      <c r="C267" s="46" t="s">
        <v>9</v>
      </c>
      <c r="D267" s="117" t="s">
        <v>555</v>
      </c>
      <c r="E267" s="70">
        <v>18</v>
      </c>
      <c r="F267" s="31">
        <f t="shared" si="14"/>
        <v>54</v>
      </c>
      <c r="G267" s="71"/>
      <c r="H267" s="54">
        <f t="shared" si="13"/>
        <v>0</v>
      </c>
    </row>
    <row r="268" spans="2:8">
      <c r="B268" s="29" t="s">
        <v>44</v>
      </c>
      <c r="C268" s="33" t="s">
        <v>9</v>
      </c>
      <c r="D268" s="33" t="s">
        <v>556</v>
      </c>
      <c r="E268" s="27">
        <v>23</v>
      </c>
      <c r="F268" s="31">
        <f t="shared" si="14"/>
        <v>69</v>
      </c>
      <c r="G268" s="33"/>
      <c r="H268" s="54">
        <f t="shared" si="13"/>
        <v>0</v>
      </c>
    </row>
    <row r="269" spans="2:8">
      <c r="B269" s="29" t="s">
        <v>44</v>
      </c>
      <c r="C269" s="33" t="s">
        <v>189</v>
      </c>
      <c r="D269" s="33" t="s">
        <v>495</v>
      </c>
      <c r="E269" s="27">
        <v>33</v>
      </c>
      <c r="F269" s="31">
        <f t="shared" si="14"/>
        <v>99</v>
      </c>
      <c r="G269" s="33"/>
      <c r="H269" s="54">
        <f t="shared" si="13"/>
        <v>0</v>
      </c>
    </row>
    <row r="270" spans="2:8">
      <c r="B270" s="29" t="s">
        <v>44</v>
      </c>
      <c r="C270" s="33" t="s">
        <v>27</v>
      </c>
      <c r="D270" s="33" t="s">
        <v>498</v>
      </c>
      <c r="E270" s="27">
        <v>36.9</v>
      </c>
      <c r="F270" s="31">
        <f t="shared" si="14"/>
        <v>110.69999999999999</v>
      </c>
      <c r="G270" s="33"/>
      <c r="H270" s="54">
        <f t="shared" si="13"/>
        <v>0</v>
      </c>
    </row>
    <row r="271" spans="2:8">
      <c r="B271" s="29" t="s">
        <v>44</v>
      </c>
      <c r="C271" s="33" t="s">
        <v>156</v>
      </c>
      <c r="D271" s="33" t="s">
        <v>160</v>
      </c>
      <c r="E271" s="27">
        <v>170</v>
      </c>
      <c r="F271" s="31">
        <f t="shared" si="14"/>
        <v>510</v>
      </c>
      <c r="G271" s="33"/>
      <c r="H271" s="54">
        <f t="shared" si="13"/>
        <v>0</v>
      </c>
    </row>
    <row r="272" spans="2:8">
      <c r="B272" s="29" t="s">
        <v>94</v>
      </c>
      <c r="C272" s="30" t="s">
        <v>11</v>
      </c>
      <c r="D272" s="33" t="s">
        <v>557</v>
      </c>
      <c r="E272" s="27">
        <v>18</v>
      </c>
      <c r="F272" s="31">
        <f t="shared" si="14"/>
        <v>54</v>
      </c>
      <c r="G272" s="33"/>
      <c r="H272" s="54">
        <f>G272*E272</f>
        <v>0</v>
      </c>
    </row>
    <row r="273" spans="2:8">
      <c r="B273" s="29" t="s">
        <v>94</v>
      </c>
      <c r="C273" s="30" t="s">
        <v>9</v>
      </c>
      <c r="D273" s="78" t="s">
        <v>159</v>
      </c>
      <c r="E273" s="27">
        <v>33</v>
      </c>
      <c r="F273" s="31">
        <f t="shared" si="14"/>
        <v>99</v>
      </c>
      <c r="G273" s="33"/>
      <c r="H273" s="54">
        <f t="shared" si="13"/>
        <v>0</v>
      </c>
    </row>
    <row r="274" spans="2:8">
      <c r="B274" s="42" t="s">
        <v>94</v>
      </c>
      <c r="C274" s="33" t="s">
        <v>19</v>
      </c>
      <c r="D274" s="33" t="s">
        <v>558</v>
      </c>
      <c r="E274" s="27">
        <v>36.4</v>
      </c>
      <c r="F274" s="31">
        <f t="shared" si="14"/>
        <v>109.19999999999999</v>
      </c>
      <c r="G274" s="33"/>
      <c r="H274" s="54">
        <f t="shared" si="13"/>
        <v>0</v>
      </c>
    </row>
    <row r="275" spans="2:8">
      <c r="B275" s="42" t="s">
        <v>95</v>
      </c>
      <c r="C275" s="33" t="s">
        <v>27</v>
      </c>
      <c r="D275" s="33" t="s">
        <v>404</v>
      </c>
      <c r="E275" s="27">
        <v>36.4</v>
      </c>
      <c r="F275" s="31">
        <f t="shared" si="14"/>
        <v>109.19999999999999</v>
      </c>
      <c r="G275" s="33"/>
      <c r="H275" s="54">
        <f>G275*E275</f>
        <v>0</v>
      </c>
    </row>
    <row r="276" spans="2:8">
      <c r="B276" s="42" t="s">
        <v>95</v>
      </c>
      <c r="C276" s="33" t="s">
        <v>17</v>
      </c>
      <c r="D276" s="33" t="s">
        <v>123</v>
      </c>
      <c r="E276" s="27">
        <v>38.4</v>
      </c>
      <c r="F276" s="31">
        <f t="shared" si="14"/>
        <v>115.19999999999999</v>
      </c>
      <c r="G276" s="33"/>
      <c r="H276" s="54">
        <f t="shared" si="13"/>
        <v>0</v>
      </c>
    </row>
    <row r="277" spans="2:8">
      <c r="B277" s="42" t="s">
        <v>95</v>
      </c>
      <c r="C277" s="33" t="s">
        <v>14</v>
      </c>
      <c r="D277" s="33" t="s">
        <v>559</v>
      </c>
      <c r="E277" s="27">
        <v>68</v>
      </c>
      <c r="F277" s="31">
        <f t="shared" si="14"/>
        <v>204</v>
      </c>
      <c r="G277" s="33"/>
      <c r="H277" s="54">
        <f t="shared" si="13"/>
        <v>0</v>
      </c>
    </row>
    <row r="278" spans="2:8">
      <c r="B278" s="42" t="s">
        <v>95</v>
      </c>
      <c r="C278" s="30" t="s">
        <v>27</v>
      </c>
      <c r="D278" s="30" t="s">
        <v>510</v>
      </c>
      <c r="E278" s="27">
        <v>42</v>
      </c>
      <c r="F278" s="31">
        <f t="shared" si="14"/>
        <v>126</v>
      </c>
      <c r="G278" s="33"/>
      <c r="H278" s="54">
        <f t="shared" si="13"/>
        <v>0</v>
      </c>
    </row>
    <row r="279" spans="2:8">
      <c r="B279" s="42" t="s">
        <v>95</v>
      </c>
      <c r="C279" s="30" t="s">
        <v>156</v>
      </c>
      <c r="D279" s="30" t="s">
        <v>397</v>
      </c>
      <c r="E279" s="27">
        <v>153</v>
      </c>
      <c r="F279" s="31">
        <f t="shared" si="14"/>
        <v>459</v>
      </c>
      <c r="G279" s="33"/>
      <c r="H279" s="54">
        <f t="shared" si="13"/>
        <v>0</v>
      </c>
    </row>
    <row r="280" spans="2:8">
      <c r="B280" s="42" t="s">
        <v>137</v>
      </c>
      <c r="C280" s="33" t="s">
        <v>560</v>
      </c>
      <c r="D280" s="33" t="s">
        <v>561</v>
      </c>
      <c r="E280" s="27">
        <v>129</v>
      </c>
      <c r="F280" s="31">
        <f t="shared" si="14"/>
        <v>387</v>
      </c>
      <c r="G280" s="33"/>
      <c r="H280" s="54">
        <f t="shared" si="13"/>
        <v>0</v>
      </c>
    </row>
    <row r="281" spans="2:8">
      <c r="B281" s="113" t="s">
        <v>562</v>
      </c>
      <c r="C281" s="114" t="s">
        <v>9</v>
      </c>
      <c r="D281" s="106" t="s">
        <v>563</v>
      </c>
      <c r="E281" s="96">
        <v>23</v>
      </c>
      <c r="F281" s="31">
        <f t="shared" si="14"/>
        <v>69</v>
      </c>
      <c r="G281" s="33"/>
      <c r="H281" s="54">
        <f t="shared" si="13"/>
        <v>0</v>
      </c>
    </row>
    <row r="282" spans="2:8">
      <c r="B282" s="113" t="s">
        <v>562</v>
      </c>
      <c r="C282" s="114" t="s">
        <v>27</v>
      </c>
      <c r="D282" s="106" t="s">
        <v>545</v>
      </c>
      <c r="E282" s="96">
        <v>42</v>
      </c>
      <c r="F282" s="31">
        <f t="shared" si="14"/>
        <v>126</v>
      </c>
      <c r="G282" s="33"/>
      <c r="H282" s="54">
        <f t="shared" si="13"/>
        <v>0</v>
      </c>
    </row>
    <row r="283" spans="2:8">
      <c r="B283" s="118" t="s">
        <v>564</v>
      </c>
      <c r="C283" s="119" t="s">
        <v>48</v>
      </c>
      <c r="D283" s="30" t="s">
        <v>565</v>
      </c>
      <c r="E283" s="27">
        <v>110</v>
      </c>
      <c r="F283" s="31">
        <f t="shared" si="14"/>
        <v>330</v>
      </c>
      <c r="G283" s="33"/>
      <c r="H283" s="54">
        <f t="shared" si="13"/>
        <v>0</v>
      </c>
    </row>
    <row r="284" spans="2:8">
      <c r="B284" s="29" t="s">
        <v>566</v>
      </c>
      <c r="C284" s="33" t="s">
        <v>17</v>
      </c>
      <c r="D284" s="30" t="s">
        <v>567</v>
      </c>
      <c r="E284" s="27">
        <v>28</v>
      </c>
      <c r="F284" s="31">
        <f t="shared" si="14"/>
        <v>84</v>
      </c>
      <c r="G284" s="33"/>
      <c r="H284" s="54">
        <f t="shared" si="13"/>
        <v>0</v>
      </c>
    </row>
    <row r="285" spans="2:8">
      <c r="B285" s="29" t="s">
        <v>151</v>
      </c>
      <c r="C285" s="33" t="s">
        <v>9</v>
      </c>
      <c r="D285" s="77" t="s">
        <v>515</v>
      </c>
      <c r="E285" s="27">
        <v>18</v>
      </c>
      <c r="F285" s="31">
        <f t="shared" si="14"/>
        <v>54</v>
      </c>
      <c r="G285" s="33"/>
      <c r="H285" s="54">
        <f t="shared" si="13"/>
        <v>0</v>
      </c>
    </row>
    <row r="286" spans="2:8">
      <c r="B286" s="49" t="s">
        <v>568</v>
      </c>
      <c r="C286" s="33" t="s">
        <v>16</v>
      </c>
      <c r="D286" s="103" t="s">
        <v>484</v>
      </c>
      <c r="E286" s="27">
        <v>18</v>
      </c>
      <c r="F286" s="31">
        <f t="shared" si="14"/>
        <v>54</v>
      </c>
      <c r="G286" s="103"/>
      <c r="H286" s="54">
        <f t="shared" si="13"/>
        <v>0</v>
      </c>
    </row>
    <row r="287" spans="2:8">
      <c r="B287" s="29" t="s">
        <v>56</v>
      </c>
      <c r="C287" s="33" t="s">
        <v>9</v>
      </c>
      <c r="D287" s="77" t="s">
        <v>484</v>
      </c>
      <c r="E287" s="27">
        <v>15.6</v>
      </c>
      <c r="F287" s="31">
        <f t="shared" si="14"/>
        <v>46.8</v>
      </c>
      <c r="G287" s="33"/>
      <c r="H287" s="54">
        <f t="shared" si="13"/>
        <v>0</v>
      </c>
    </row>
    <row r="288" spans="2:8">
      <c r="B288" s="29" t="s">
        <v>56</v>
      </c>
      <c r="C288" s="33" t="s">
        <v>16</v>
      </c>
      <c r="D288" s="77" t="s">
        <v>415</v>
      </c>
      <c r="E288" s="27">
        <v>18</v>
      </c>
      <c r="F288" s="31">
        <f t="shared" si="14"/>
        <v>54</v>
      </c>
      <c r="G288" s="33"/>
      <c r="H288" s="54">
        <f t="shared" si="13"/>
        <v>0</v>
      </c>
    </row>
    <row r="289" spans="2:8">
      <c r="B289" s="29" t="s">
        <v>56</v>
      </c>
      <c r="C289" s="33" t="s">
        <v>27</v>
      </c>
      <c r="D289" s="33" t="s">
        <v>510</v>
      </c>
      <c r="E289" s="27">
        <v>37.700000000000003</v>
      </c>
      <c r="F289" s="31">
        <f t="shared" si="14"/>
        <v>113.10000000000001</v>
      </c>
      <c r="G289" s="33"/>
      <c r="H289" s="54">
        <f t="shared" ref="H289:H342" si="15">G289*E289</f>
        <v>0</v>
      </c>
    </row>
    <row r="290" spans="2:8">
      <c r="B290" s="42" t="s">
        <v>87</v>
      </c>
      <c r="C290" s="33" t="s">
        <v>9</v>
      </c>
      <c r="D290" s="33" t="s">
        <v>569</v>
      </c>
      <c r="E290" s="27">
        <v>18</v>
      </c>
      <c r="F290" s="31">
        <f t="shared" si="14"/>
        <v>54</v>
      </c>
      <c r="G290" s="33"/>
      <c r="H290" s="54">
        <f t="shared" si="15"/>
        <v>0</v>
      </c>
    </row>
    <row r="291" spans="2:8">
      <c r="B291" s="51" t="s">
        <v>87</v>
      </c>
      <c r="C291" s="46" t="s">
        <v>19</v>
      </c>
      <c r="D291" s="46">
        <v>30</v>
      </c>
      <c r="E291" s="64">
        <v>25</v>
      </c>
      <c r="F291" s="31">
        <f t="shared" si="14"/>
        <v>75</v>
      </c>
      <c r="G291" s="46"/>
      <c r="H291" s="54">
        <f t="shared" si="15"/>
        <v>0</v>
      </c>
    </row>
    <row r="292" spans="2:8">
      <c r="B292" s="42" t="s">
        <v>87</v>
      </c>
      <c r="C292" s="33" t="s">
        <v>19</v>
      </c>
      <c r="D292" s="33" t="s">
        <v>12</v>
      </c>
      <c r="E292" s="27">
        <v>26.3</v>
      </c>
      <c r="F292" s="31">
        <f t="shared" si="14"/>
        <v>78.900000000000006</v>
      </c>
      <c r="G292" s="33"/>
      <c r="H292" s="54">
        <f t="shared" si="15"/>
        <v>0</v>
      </c>
    </row>
    <row r="293" spans="2:8">
      <c r="B293" s="42" t="s">
        <v>87</v>
      </c>
      <c r="C293" s="33" t="s">
        <v>66</v>
      </c>
      <c r="D293" s="33" t="s">
        <v>570</v>
      </c>
      <c r="E293" s="27">
        <v>39</v>
      </c>
      <c r="F293" s="31">
        <f t="shared" si="14"/>
        <v>117</v>
      </c>
      <c r="G293" s="33"/>
      <c r="H293" s="54">
        <f t="shared" si="15"/>
        <v>0</v>
      </c>
    </row>
    <row r="294" spans="2:8">
      <c r="B294" s="42" t="s">
        <v>231</v>
      </c>
      <c r="C294" s="46" t="s">
        <v>9</v>
      </c>
      <c r="D294" s="54" t="s">
        <v>15</v>
      </c>
      <c r="E294" s="70">
        <v>18</v>
      </c>
      <c r="F294" s="31">
        <f t="shared" si="14"/>
        <v>54</v>
      </c>
      <c r="G294" s="71"/>
      <c r="H294" s="54">
        <f>G294*E294</f>
        <v>0</v>
      </c>
    </row>
    <row r="295" spans="2:8">
      <c r="B295" s="42" t="s">
        <v>231</v>
      </c>
      <c r="C295" s="30" t="s">
        <v>48</v>
      </c>
      <c r="D295" s="30" t="s">
        <v>135</v>
      </c>
      <c r="E295" s="27">
        <v>53.3</v>
      </c>
      <c r="F295" s="31">
        <f t="shared" si="14"/>
        <v>159.89999999999998</v>
      </c>
      <c r="G295" s="33"/>
      <c r="H295" s="54">
        <f t="shared" si="15"/>
        <v>0</v>
      </c>
    </row>
    <row r="296" spans="2:8">
      <c r="B296" s="29" t="s">
        <v>149</v>
      </c>
      <c r="C296" s="33" t="s">
        <v>9</v>
      </c>
      <c r="D296" s="77" t="s">
        <v>571</v>
      </c>
      <c r="E296" s="27">
        <v>18</v>
      </c>
      <c r="F296" s="31">
        <f t="shared" si="14"/>
        <v>54</v>
      </c>
      <c r="G296" s="33"/>
      <c r="H296" s="54">
        <f t="shared" si="15"/>
        <v>0</v>
      </c>
    </row>
    <row r="297" spans="2:8">
      <c r="B297" s="29" t="s">
        <v>133</v>
      </c>
      <c r="C297" s="30" t="s">
        <v>11</v>
      </c>
      <c r="D297" s="54" t="s">
        <v>429</v>
      </c>
      <c r="E297" s="27">
        <v>18</v>
      </c>
      <c r="F297" s="31">
        <f t="shared" si="14"/>
        <v>54</v>
      </c>
      <c r="G297" s="71"/>
      <c r="H297" s="54">
        <f t="shared" si="15"/>
        <v>0</v>
      </c>
    </row>
    <row r="298" spans="2:8">
      <c r="B298" s="29" t="s">
        <v>133</v>
      </c>
      <c r="C298" s="30" t="s">
        <v>13</v>
      </c>
      <c r="D298" s="30" t="s">
        <v>572</v>
      </c>
      <c r="E298" s="27">
        <v>24.6</v>
      </c>
      <c r="F298" s="31">
        <f t="shared" si="14"/>
        <v>73.800000000000011</v>
      </c>
      <c r="G298" s="33"/>
      <c r="H298" s="54">
        <f t="shared" si="15"/>
        <v>0</v>
      </c>
    </row>
    <row r="299" spans="2:8">
      <c r="B299" s="47" t="s">
        <v>114</v>
      </c>
      <c r="C299" s="46" t="s">
        <v>108</v>
      </c>
      <c r="D299" s="54" t="s">
        <v>573</v>
      </c>
      <c r="E299" s="70">
        <v>18</v>
      </c>
      <c r="F299" s="31">
        <f t="shared" si="14"/>
        <v>54</v>
      </c>
      <c r="G299" s="71"/>
      <c r="H299" s="54">
        <f t="shared" si="15"/>
        <v>0</v>
      </c>
    </row>
    <row r="300" spans="2:8">
      <c r="B300" s="120" t="s">
        <v>114</v>
      </c>
      <c r="C300" s="121" t="s">
        <v>11</v>
      </c>
      <c r="D300" s="119" t="s">
        <v>25</v>
      </c>
      <c r="E300" s="122">
        <v>15.6</v>
      </c>
      <c r="F300" s="31">
        <f t="shared" si="14"/>
        <v>46.8</v>
      </c>
      <c r="G300" s="33"/>
      <c r="H300" s="54">
        <f t="shared" si="15"/>
        <v>0</v>
      </c>
    </row>
    <row r="301" spans="2:8">
      <c r="B301" s="29" t="s">
        <v>574</v>
      </c>
      <c r="C301" s="33" t="s">
        <v>27</v>
      </c>
      <c r="D301" s="33" t="s">
        <v>502</v>
      </c>
      <c r="E301" s="27">
        <v>18</v>
      </c>
      <c r="F301" s="31">
        <f t="shared" si="14"/>
        <v>54</v>
      </c>
      <c r="G301" s="33"/>
      <c r="H301" s="54">
        <f>G301*E301</f>
        <v>0</v>
      </c>
    </row>
    <row r="302" spans="2:8">
      <c r="B302" s="29" t="s">
        <v>232</v>
      </c>
      <c r="C302" s="30" t="s">
        <v>108</v>
      </c>
      <c r="D302" s="33" t="s">
        <v>575</v>
      </c>
      <c r="E302" s="27">
        <v>18</v>
      </c>
      <c r="F302" s="31">
        <f t="shared" si="14"/>
        <v>54</v>
      </c>
      <c r="G302" s="33"/>
      <c r="H302" s="54">
        <f t="shared" si="15"/>
        <v>0</v>
      </c>
    </row>
    <row r="303" spans="2:8">
      <c r="B303" s="29" t="s">
        <v>232</v>
      </c>
      <c r="C303" s="33" t="s">
        <v>27</v>
      </c>
      <c r="D303" s="33" t="s">
        <v>576</v>
      </c>
      <c r="E303" s="27">
        <v>24.6</v>
      </c>
      <c r="F303" s="31">
        <f t="shared" si="14"/>
        <v>73.800000000000011</v>
      </c>
      <c r="G303" s="33"/>
      <c r="H303" s="54">
        <f t="shared" si="15"/>
        <v>0</v>
      </c>
    </row>
    <row r="304" spans="2:8">
      <c r="B304" s="29" t="s">
        <v>232</v>
      </c>
      <c r="C304" s="33" t="s">
        <v>27</v>
      </c>
      <c r="D304" s="33" t="s">
        <v>708</v>
      </c>
      <c r="E304" s="27">
        <v>42</v>
      </c>
      <c r="F304" s="31">
        <f t="shared" si="14"/>
        <v>126</v>
      </c>
      <c r="G304" s="33"/>
      <c r="H304" s="54">
        <f t="shared" si="15"/>
        <v>0</v>
      </c>
    </row>
    <row r="305" spans="2:8">
      <c r="B305" s="29" t="s">
        <v>145</v>
      </c>
      <c r="C305" s="46" t="s">
        <v>11</v>
      </c>
      <c r="D305" s="54" t="s">
        <v>555</v>
      </c>
      <c r="E305" s="70">
        <v>18</v>
      </c>
      <c r="F305" s="31">
        <f t="shared" si="14"/>
        <v>54</v>
      </c>
      <c r="G305" s="71"/>
      <c r="H305" s="54">
        <f>G305*E305</f>
        <v>0</v>
      </c>
    </row>
    <row r="306" spans="2:8">
      <c r="B306" s="29" t="s">
        <v>145</v>
      </c>
      <c r="C306" s="46" t="s">
        <v>11</v>
      </c>
      <c r="D306" s="50" t="s">
        <v>563</v>
      </c>
      <c r="E306" s="70">
        <v>24.6</v>
      </c>
      <c r="F306" s="31">
        <f t="shared" si="14"/>
        <v>73.800000000000011</v>
      </c>
      <c r="G306" s="71"/>
      <c r="H306" s="54">
        <f t="shared" si="15"/>
        <v>0</v>
      </c>
    </row>
    <row r="307" spans="2:8">
      <c r="B307" s="29" t="s">
        <v>145</v>
      </c>
      <c r="C307" s="46" t="s">
        <v>11</v>
      </c>
      <c r="D307" s="54" t="s">
        <v>25</v>
      </c>
      <c r="E307" s="70">
        <v>25</v>
      </c>
      <c r="F307" s="31">
        <f t="shared" si="14"/>
        <v>75</v>
      </c>
      <c r="G307" s="71"/>
      <c r="H307" s="54">
        <f t="shared" si="15"/>
        <v>0</v>
      </c>
    </row>
    <row r="308" spans="2:8">
      <c r="B308" s="29" t="s">
        <v>145</v>
      </c>
      <c r="C308" s="46" t="s">
        <v>27</v>
      </c>
      <c r="D308" s="54" t="s">
        <v>426</v>
      </c>
      <c r="E308" s="70">
        <v>31.8</v>
      </c>
      <c r="F308" s="31">
        <f t="shared" si="14"/>
        <v>95.4</v>
      </c>
      <c r="G308" s="71"/>
      <c r="H308" s="54">
        <f t="shared" si="15"/>
        <v>0</v>
      </c>
    </row>
    <row r="309" spans="2:8">
      <c r="B309" s="29" t="s">
        <v>145</v>
      </c>
      <c r="C309" s="46" t="s">
        <v>27</v>
      </c>
      <c r="D309" s="54" t="s">
        <v>404</v>
      </c>
      <c r="E309" s="70">
        <v>34.5</v>
      </c>
      <c r="F309" s="31">
        <f t="shared" si="14"/>
        <v>103.5</v>
      </c>
      <c r="G309" s="71"/>
      <c r="H309" s="54">
        <f t="shared" si="15"/>
        <v>0</v>
      </c>
    </row>
    <row r="310" spans="2:8">
      <c r="B310" s="29" t="s">
        <v>88</v>
      </c>
      <c r="C310" s="33" t="s">
        <v>27</v>
      </c>
      <c r="D310" s="33" t="s">
        <v>577</v>
      </c>
      <c r="E310" s="27">
        <v>37.700000000000003</v>
      </c>
      <c r="F310" s="31">
        <f t="shared" si="14"/>
        <v>113.10000000000001</v>
      </c>
      <c r="G310" s="33"/>
      <c r="H310" s="54">
        <f t="shared" si="15"/>
        <v>0</v>
      </c>
    </row>
    <row r="311" spans="2:8">
      <c r="B311" s="105" t="s">
        <v>578</v>
      </c>
      <c r="C311" s="123" t="s">
        <v>16</v>
      </c>
      <c r="D311" s="106" t="s">
        <v>12</v>
      </c>
      <c r="E311" s="108">
        <v>18</v>
      </c>
      <c r="F311" s="31">
        <f t="shared" si="14"/>
        <v>54</v>
      </c>
      <c r="G311" s="71"/>
      <c r="H311" s="54">
        <f t="shared" si="15"/>
        <v>0</v>
      </c>
    </row>
    <row r="312" spans="2:8">
      <c r="B312" s="66" t="s">
        <v>366</v>
      </c>
      <c r="C312" s="46" t="s">
        <v>9</v>
      </c>
      <c r="D312" s="50" t="s">
        <v>579</v>
      </c>
      <c r="E312" s="70">
        <v>18</v>
      </c>
      <c r="F312" s="31">
        <f t="shared" si="14"/>
        <v>54</v>
      </c>
      <c r="G312" s="71"/>
      <c r="H312" s="54">
        <f t="shared" si="15"/>
        <v>0</v>
      </c>
    </row>
    <row r="313" spans="2:8">
      <c r="B313" s="66" t="s">
        <v>366</v>
      </c>
      <c r="C313" s="46" t="s">
        <v>13</v>
      </c>
      <c r="D313" s="54" t="s">
        <v>580</v>
      </c>
      <c r="E313" s="70">
        <v>23</v>
      </c>
      <c r="F313" s="31">
        <f t="shared" si="14"/>
        <v>69</v>
      </c>
      <c r="G313" s="71"/>
      <c r="H313" s="54">
        <f t="shared" si="15"/>
        <v>0</v>
      </c>
    </row>
    <row r="314" spans="2:8">
      <c r="B314" s="66" t="s">
        <v>366</v>
      </c>
      <c r="C314" s="46" t="s">
        <v>27</v>
      </c>
      <c r="D314" s="54" t="s">
        <v>522</v>
      </c>
      <c r="E314" s="70">
        <v>31.8</v>
      </c>
      <c r="F314" s="31">
        <f t="shared" si="14"/>
        <v>95.4</v>
      </c>
      <c r="G314" s="71"/>
      <c r="H314" s="54">
        <f t="shared" si="15"/>
        <v>0</v>
      </c>
    </row>
    <row r="315" spans="2:8">
      <c r="B315" s="42" t="s">
        <v>130</v>
      </c>
      <c r="C315" s="33" t="s">
        <v>9</v>
      </c>
      <c r="D315" s="33" t="s">
        <v>10</v>
      </c>
      <c r="E315" s="27">
        <v>15.6</v>
      </c>
      <c r="F315" s="31">
        <f t="shared" si="14"/>
        <v>46.8</v>
      </c>
      <c r="G315" s="33"/>
      <c r="H315" s="54">
        <f>G315*E315</f>
        <v>0</v>
      </c>
    </row>
    <row r="316" spans="2:8">
      <c r="B316" s="42" t="s">
        <v>130</v>
      </c>
      <c r="C316" s="33" t="s">
        <v>9</v>
      </c>
      <c r="D316" s="33" t="s">
        <v>429</v>
      </c>
      <c r="E316" s="27">
        <v>18</v>
      </c>
      <c r="F316" s="31">
        <f t="shared" si="14"/>
        <v>54</v>
      </c>
      <c r="G316" s="33"/>
      <c r="H316" s="54">
        <f t="shared" si="15"/>
        <v>0</v>
      </c>
    </row>
    <row r="317" spans="2:8">
      <c r="B317" s="42" t="s">
        <v>130</v>
      </c>
      <c r="C317" s="46" t="s">
        <v>19</v>
      </c>
      <c r="D317" s="54" t="s">
        <v>498</v>
      </c>
      <c r="E317" s="70">
        <v>25</v>
      </c>
      <c r="F317" s="31">
        <f t="shared" si="14"/>
        <v>75</v>
      </c>
      <c r="G317" s="71"/>
      <c r="H317" s="54">
        <f t="shared" si="15"/>
        <v>0</v>
      </c>
    </row>
    <row r="318" spans="2:8">
      <c r="B318" s="42" t="s">
        <v>377</v>
      </c>
      <c r="C318" s="33" t="s">
        <v>16</v>
      </c>
      <c r="D318" s="33" t="s">
        <v>581</v>
      </c>
      <c r="E318" s="27">
        <v>18</v>
      </c>
      <c r="F318" s="31">
        <f t="shared" si="14"/>
        <v>54</v>
      </c>
      <c r="G318" s="33"/>
      <c r="H318" s="54">
        <f t="shared" si="15"/>
        <v>0</v>
      </c>
    </row>
    <row r="319" spans="2:8">
      <c r="B319" s="29" t="s">
        <v>105</v>
      </c>
      <c r="C319" s="46" t="s">
        <v>9</v>
      </c>
      <c r="D319" s="54" t="s">
        <v>582</v>
      </c>
      <c r="E319" s="70">
        <v>18</v>
      </c>
      <c r="F319" s="31">
        <f t="shared" si="14"/>
        <v>54</v>
      </c>
      <c r="G319" s="71"/>
      <c r="H319" s="54">
        <f t="shared" si="15"/>
        <v>0</v>
      </c>
    </row>
    <row r="320" spans="2:8">
      <c r="B320" s="29" t="s">
        <v>42</v>
      </c>
      <c r="C320" s="33" t="s">
        <v>108</v>
      </c>
      <c r="D320" s="33" t="s">
        <v>583</v>
      </c>
      <c r="E320" s="27">
        <v>18</v>
      </c>
      <c r="F320" s="31">
        <f t="shared" si="14"/>
        <v>54</v>
      </c>
      <c r="G320" s="33"/>
      <c r="H320" s="54">
        <f>G320*E320</f>
        <v>0</v>
      </c>
    </row>
    <row r="321" spans="2:8">
      <c r="B321" s="29" t="s">
        <v>42</v>
      </c>
      <c r="C321" s="33" t="s">
        <v>9</v>
      </c>
      <c r="D321" s="33" t="s">
        <v>584</v>
      </c>
      <c r="E321" s="27">
        <v>23</v>
      </c>
      <c r="F321" s="31">
        <f t="shared" si="14"/>
        <v>69</v>
      </c>
      <c r="G321" s="33"/>
      <c r="H321" s="54">
        <f>G321*E321</f>
        <v>0</v>
      </c>
    </row>
    <row r="322" spans="2:8">
      <c r="B322" s="29" t="s">
        <v>351</v>
      </c>
      <c r="C322" s="30" t="s">
        <v>13</v>
      </c>
      <c r="D322" s="30" t="s">
        <v>495</v>
      </c>
      <c r="E322" s="27">
        <v>24.6</v>
      </c>
      <c r="F322" s="31">
        <f t="shared" si="14"/>
        <v>73.800000000000011</v>
      </c>
      <c r="G322" s="33"/>
      <c r="H322" s="54">
        <f>G322*E322</f>
        <v>0</v>
      </c>
    </row>
    <row r="323" spans="2:8">
      <c r="B323" s="36" t="s">
        <v>42</v>
      </c>
      <c r="C323" s="46" t="s">
        <v>27</v>
      </c>
      <c r="D323" s="54" t="s">
        <v>508</v>
      </c>
      <c r="E323" s="70">
        <v>30</v>
      </c>
      <c r="F323" s="31">
        <f t="shared" ref="F323:F385" si="16">E323*3</f>
        <v>90</v>
      </c>
      <c r="G323" s="71"/>
      <c r="H323" s="54">
        <f t="shared" si="15"/>
        <v>0</v>
      </c>
    </row>
    <row r="324" spans="2:8">
      <c r="B324" s="36" t="s">
        <v>42</v>
      </c>
      <c r="C324" s="46" t="s">
        <v>19</v>
      </c>
      <c r="D324" s="46" t="s">
        <v>404</v>
      </c>
      <c r="E324" s="64">
        <v>37.700000000000003</v>
      </c>
      <c r="F324" s="31">
        <f t="shared" si="16"/>
        <v>113.10000000000001</v>
      </c>
      <c r="G324" s="33"/>
      <c r="H324" s="54">
        <f>G324*E324</f>
        <v>0</v>
      </c>
    </row>
    <row r="325" spans="2:8">
      <c r="B325" s="29" t="s">
        <v>42</v>
      </c>
      <c r="C325" s="33" t="s">
        <v>17</v>
      </c>
      <c r="D325" s="33" t="s">
        <v>585</v>
      </c>
      <c r="E325" s="27">
        <v>39.4</v>
      </c>
      <c r="F325" s="31">
        <f t="shared" si="16"/>
        <v>118.19999999999999</v>
      </c>
      <c r="G325" s="33"/>
      <c r="H325" s="54">
        <f t="shared" si="15"/>
        <v>0</v>
      </c>
    </row>
    <row r="326" spans="2:8">
      <c r="B326" s="36" t="s">
        <v>42</v>
      </c>
      <c r="C326" s="46" t="s">
        <v>66</v>
      </c>
      <c r="D326" s="46" t="s">
        <v>404</v>
      </c>
      <c r="E326" s="64">
        <v>42</v>
      </c>
      <c r="F326" s="31">
        <f t="shared" si="16"/>
        <v>126</v>
      </c>
      <c r="G326" s="33"/>
      <c r="H326" s="54">
        <f t="shared" si="15"/>
        <v>0</v>
      </c>
    </row>
    <row r="327" spans="2:8">
      <c r="B327" s="36" t="s">
        <v>42</v>
      </c>
      <c r="C327" s="46" t="s">
        <v>48</v>
      </c>
      <c r="D327" s="46" t="s">
        <v>404</v>
      </c>
      <c r="E327" s="64">
        <v>76</v>
      </c>
      <c r="F327" s="31">
        <f t="shared" si="16"/>
        <v>228</v>
      </c>
      <c r="G327" s="33"/>
      <c r="H327" s="54">
        <f t="shared" si="15"/>
        <v>0</v>
      </c>
    </row>
    <row r="328" spans="2:8">
      <c r="B328" s="66" t="s">
        <v>367</v>
      </c>
      <c r="C328" s="46" t="s">
        <v>9</v>
      </c>
      <c r="D328" s="54" t="s">
        <v>550</v>
      </c>
      <c r="E328" s="70">
        <v>18</v>
      </c>
      <c r="F328" s="31">
        <f t="shared" si="16"/>
        <v>54</v>
      </c>
      <c r="G328" s="71"/>
      <c r="H328" s="54">
        <f t="shared" si="15"/>
        <v>0</v>
      </c>
    </row>
    <row r="329" spans="2:8">
      <c r="B329" s="29" t="s">
        <v>43</v>
      </c>
      <c r="C329" s="30" t="s">
        <v>11</v>
      </c>
      <c r="D329" s="33" t="s">
        <v>550</v>
      </c>
      <c r="E329" s="27">
        <v>18</v>
      </c>
      <c r="F329" s="31">
        <f t="shared" si="16"/>
        <v>54</v>
      </c>
      <c r="G329" s="33"/>
      <c r="H329" s="54">
        <f t="shared" si="15"/>
        <v>0</v>
      </c>
    </row>
    <row r="330" spans="2:8">
      <c r="B330" s="29" t="s">
        <v>43</v>
      </c>
      <c r="C330" s="30" t="s">
        <v>111</v>
      </c>
      <c r="D330" s="30" t="s">
        <v>586</v>
      </c>
      <c r="E330" s="27">
        <v>155</v>
      </c>
      <c r="F330" s="31">
        <f t="shared" si="16"/>
        <v>465</v>
      </c>
      <c r="G330" s="33"/>
      <c r="H330" s="54">
        <f>G330*E330</f>
        <v>0</v>
      </c>
    </row>
    <row r="331" spans="2:8">
      <c r="B331" s="29" t="s">
        <v>43</v>
      </c>
      <c r="C331" s="30" t="s">
        <v>119</v>
      </c>
      <c r="D331" s="33" t="s">
        <v>587</v>
      </c>
      <c r="E331" s="27">
        <v>170</v>
      </c>
      <c r="F331" s="31">
        <f t="shared" si="16"/>
        <v>510</v>
      </c>
      <c r="G331" s="33"/>
      <c r="H331" s="54">
        <f t="shared" si="15"/>
        <v>0</v>
      </c>
    </row>
    <row r="332" spans="2:8">
      <c r="B332" s="29" t="s">
        <v>385</v>
      </c>
      <c r="C332" s="30" t="s">
        <v>11</v>
      </c>
      <c r="D332" s="54" t="s">
        <v>588</v>
      </c>
      <c r="E332" s="27">
        <v>18</v>
      </c>
      <c r="F332" s="31">
        <f t="shared" si="16"/>
        <v>54</v>
      </c>
      <c r="G332" s="71"/>
      <c r="H332" s="54">
        <f t="shared" si="15"/>
        <v>0</v>
      </c>
    </row>
    <row r="333" spans="2:8">
      <c r="B333" s="66" t="s">
        <v>368</v>
      </c>
      <c r="C333" s="46" t="s">
        <v>9</v>
      </c>
      <c r="D333" s="54" t="s">
        <v>563</v>
      </c>
      <c r="E333" s="70">
        <v>18</v>
      </c>
      <c r="F333" s="31">
        <f t="shared" si="16"/>
        <v>54</v>
      </c>
      <c r="G333" s="71"/>
      <c r="H333" s="54">
        <f t="shared" si="15"/>
        <v>0</v>
      </c>
    </row>
    <row r="334" spans="2:8">
      <c r="B334" s="29" t="s">
        <v>154</v>
      </c>
      <c r="C334" s="33" t="s">
        <v>16</v>
      </c>
      <c r="D334" s="77">
        <v>20</v>
      </c>
      <c r="E334" s="27">
        <v>18</v>
      </c>
      <c r="F334" s="31">
        <f t="shared" si="16"/>
        <v>54</v>
      </c>
      <c r="G334" s="33"/>
      <c r="H334" s="54">
        <f t="shared" si="15"/>
        <v>0</v>
      </c>
    </row>
    <row r="335" spans="2:8">
      <c r="B335" s="36" t="s">
        <v>117</v>
      </c>
      <c r="C335" s="46" t="s">
        <v>11</v>
      </c>
      <c r="D335" s="65"/>
      <c r="E335" s="64">
        <v>4</v>
      </c>
      <c r="F335" s="31">
        <f t="shared" si="16"/>
        <v>12</v>
      </c>
      <c r="G335" s="46"/>
      <c r="H335" s="54">
        <f t="shared" si="15"/>
        <v>0</v>
      </c>
    </row>
    <row r="336" spans="2:8">
      <c r="B336" s="29" t="s">
        <v>117</v>
      </c>
      <c r="C336" s="33" t="s">
        <v>11</v>
      </c>
      <c r="D336" s="30" t="s">
        <v>484</v>
      </c>
      <c r="E336" s="27">
        <v>9.3000000000000007</v>
      </c>
      <c r="F336" s="31">
        <f t="shared" si="16"/>
        <v>27.900000000000002</v>
      </c>
      <c r="G336" s="33"/>
      <c r="H336" s="54">
        <f t="shared" si="15"/>
        <v>0</v>
      </c>
    </row>
    <row r="337" spans="2:8">
      <c r="B337" s="29" t="s">
        <v>117</v>
      </c>
      <c r="C337" s="33" t="s">
        <v>9</v>
      </c>
      <c r="D337" s="30" t="s">
        <v>589</v>
      </c>
      <c r="E337" s="27">
        <v>9.6999999999999993</v>
      </c>
      <c r="F337" s="31">
        <f t="shared" si="16"/>
        <v>29.099999999999998</v>
      </c>
      <c r="G337" s="33"/>
      <c r="H337" s="54">
        <f t="shared" si="15"/>
        <v>0</v>
      </c>
    </row>
    <row r="338" spans="2:8">
      <c r="B338" s="29" t="s">
        <v>117</v>
      </c>
      <c r="C338" s="33" t="s">
        <v>27</v>
      </c>
      <c r="D338" s="30" t="s">
        <v>413</v>
      </c>
      <c r="E338" s="27">
        <v>11</v>
      </c>
      <c r="F338" s="31">
        <f t="shared" si="16"/>
        <v>33</v>
      </c>
      <c r="G338" s="33"/>
      <c r="H338" s="54">
        <f t="shared" si="15"/>
        <v>0</v>
      </c>
    </row>
    <row r="339" spans="2:8">
      <c r="B339" s="36" t="s">
        <v>117</v>
      </c>
      <c r="C339" s="46" t="s">
        <v>17</v>
      </c>
      <c r="D339" s="65" t="s">
        <v>436</v>
      </c>
      <c r="E339" s="64">
        <v>29</v>
      </c>
      <c r="F339" s="31">
        <f t="shared" si="16"/>
        <v>87</v>
      </c>
      <c r="G339" s="46"/>
      <c r="H339" s="54">
        <f>G339*E339</f>
        <v>0</v>
      </c>
    </row>
    <row r="340" spans="2:8">
      <c r="B340" s="105" t="s">
        <v>590</v>
      </c>
      <c r="C340" s="33" t="s">
        <v>9</v>
      </c>
      <c r="D340" s="106" t="s">
        <v>591</v>
      </c>
      <c r="E340" s="108">
        <v>18</v>
      </c>
      <c r="F340" s="31">
        <f t="shared" si="16"/>
        <v>54</v>
      </c>
      <c r="G340" s="33"/>
      <c r="H340" s="54">
        <f t="shared" si="15"/>
        <v>0</v>
      </c>
    </row>
    <row r="341" spans="2:8">
      <c r="B341" s="124" t="s">
        <v>352</v>
      </c>
      <c r="C341" s="33" t="s">
        <v>9</v>
      </c>
      <c r="D341" s="106" t="s">
        <v>515</v>
      </c>
      <c r="E341" s="108">
        <v>15.6</v>
      </c>
      <c r="F341" s="31">
        <f t="shared" si="16"/>
        <v>46.8</v>
      </c>
      <c r="G341" s="33"/>
      <c r="H341" s="54">
        <f>G341*E341</f>
        <v>0</v>
      </c>
    </row>
    <row r="342" spans="2:8">
      <c r="B342" s="29" t="s">
        <v>148</v>
      </c>
      <c r="C342" s="33" t="s">
        <v>9</v>
      </c>
      <c r="D342" s="77" t="s">
        <v>515</v>
      </c>
      <c r="E342" s="27">
        <v>18</v>
      </c>
      <c r="F342" s="31">
        <f t="shared" si="16"/>
        <v>54</v>
      </c>
      <c r="G342" s="33"/>
      <c r="H342" s="54">
        <f t="shared" si="15"/>
        <v>0</v>
      </c>
    </row>
    <row r="343" spans="2:8">
      <c r="B343" s="124" t="s">
        <v>352</v>
      </c>
      <c r="C343" s="123" t="s">
        <v>20</v>
      </c>
      <c r="D343" s="106" t="s">
        <v>433</v>
      </c>
      <c r="E343" s="108">
        <v>33</v>
      </c>
      <c r="F343" s="31">
        <f t="shared" si="16"/>
        <v>99</v>
      </c>
      <c r="G343" s="33"/>
      <c r="H343" s="54">
        <f t="shared" ref="H343:H393" si="17">G343*E343</f>
        <v>0</v>
      </c>
    </row>
    <row r="344" spans="2:8">
      <c r="B344" s="29" t="s">
        <v>128</v>
      </c>
      <c r="C344" s="33" t="s">
        <v>64</v>
      </c>
      <c r="D344" s="40" t="s">
        <v>10</v>
      </c>
      <c r="E344" s="27">
        <v>18</v>
      </c>
      <c r="F344" s="31">
        <f t="shared" si="16"/>
        <v>54</v>
      </c>
      <c r="G344" s="33"/>
      <c r="H344" s="54">
        <f>G344*E344</f>
        <v>0</v>
      </c>
    </row>
    <row r="345" spans="2:8">
      <c r="B345" s="29" t="s">
        <v>349</v>
      </c>
      <c r="C345" s="33" t="s">
        <v>13</v>
      </c>
      <c r="D345" s="33" t="s">
        <v>515</v>
      </c>
      <c r="E345" s="27">
        <v>24.6</v>
      </c>
      <c r="F345" s="31">
        <f t="shared" si="16"/>
        <v>73.800000000000011</v>
      </c>
      <c r="G345" s="33"/>
      <c r="H345" s="54">
        <f>G345*E345</f>
        <v>0</v>
      </c>
    </row>
    <row r="346" spans="2:8">
      <c r="B346" s="29" t="s">
        <v>128</v>
      </c>
      <c r="C346" s="33" t="s">
        <v>13</v>
      </c>
      <c r="D346" s="40" t="s">
        <v>563</v>
      </c>
      <c r="E346" s="27">
        <v>34.5</v>
      </c>
      <c r="F346" s="31">
        <f t="shared" si="16"/>
        <v>103.5</v>
      </c>
      <c r="G346" s="33"/>
      <c r="H346" s="54">
        <f t="shared" si="17"/>
        <v>0</v>
      </c>
    </row>
    <row r="347" spans="2:8">
      <c r="B347" s="29" t="s">
        <v>233</v>
      </c>
      <c r="C347" s="30" t="s">
        <v>11</v>
      </c>
      <c r="D347" s="54" t="s">
        <v>571</v>
      </c>
      <c r="E347" s="27">
        <v>18</v>
      </c>
      <c r="F347" s="31">
        <f t="shared" si="16"/>
        <v>54</v>
      </c>
      <c r="G347" s="71"/>
      <c r="H347" s="54">
        <f t="shared" si="17"/>
        <v>0</v>
      </c>
    </row>
    <row r="348" spans="2:8">
      <c r="B348" s="29" t="s">
        <v>233</v>
      </c>
      <c r="C348" s="33" t="s">
        <v>11</v>
      </c>
      <c r="D348" s="33">
        <v>30</v>
      </c>
      <c r="E348" s="27">
        <v>29</v>
      </c>
      <c r="F348" s="31">
        <f t="shared" si="16"/>
        <v>87</v>
      </c>
      <c r="G348" s="33"/>
      <c r="H348" s="54">
        <f t="shared" si="17"/>
        <v>0</v>
      </c>
    </row>
    <row r="349" spans="2:8">
      <c r="B349" s="49" t="s">
        <v>592</v>
      </c>
      <c r="C349" s="33" t="s">
        <v>9</v>
      </c>
      <c r="D349" s="103" t="s">
        <v>484</v>
      </c>
      <c r="E349" s="27">
        <v>18</v>
      </c>
      <c r="F349" s="31">
        <f t="shared" si="16"/>
        <v>54</v>
      </c>
      <c r="G349" s="103"/>
      <c r="H349" s="54">
        <f t="shared" si="17"/>
        <v>0</v>
      </c>
    </row>
    <row r="350" spans="2:8">
      <c r="B350" s="29" t="s">
        <v>40</v>
      </c>
      <c r="C350" s="33" t="s">
        <v>9</v>
      </c>
      <c r="D350" s="77" t="s">
        <v>593</v>
      </c>
      <c r="E350" s="27">
        <v>18</v>
      </c>
      <c r="F350" s="31">
        <f t="shared" si="16"/>
        <v>54</v>
      </c>
      <c r="G350" s="33"/>
      <c r="H350" s="54">
        <f t="shared" si="17"/>
        <v>0</v>
      </c>
    </row>
    <row r="351" spans="2:8">
      <c r="B351" s="29" t="s">
        <v>40</v>
      </c>
      <c r="C351" s="33" t="s">
        <v>9</v>
      </c>
      <c r="D351" s="77" t="s">
        <v>594</v>
      </c>
      <c r="E351" s="27">
        <v>20.5</v>
      </c>
      <c r="F351" s="31">
        <f t="shared" si="16"/>
        <v>61.5</v>
      </c>
      <c r="G351" s="33"/>
      <c r="H351" s="54">
        <f>G351*E351</f>
        <v>0</v>
      </c>
    </row>
    <row r="352" spans="2:8">
      <c r="B352" s="29" t="s">
        <v>40</v>
      </c>
      <c r="C352" s="30" t="s">
        <v>16</v>
      </c>
      <c r="D352" s="30" t="s">
        <v>584</v>
      </c>
      <c r="E352" s="27">
        <v>23</v>
      </c>
      <c r="F352" s="31">
        <f t="shared" si="16"/>
        <v>69</v>
      </c>
      <c r="G352" s="33"/>
      <c r="H352" s="54">
        <f>G352*E352</f>
        <v>0</v>
      </c>
    </row>
    <row r="353" spans="2:8">
      <c r="B353" s="29" t="s">
        <v>40</v>
      </c>
      <c r="C353" s="33" t="s">
        <v>9</v>
      </c>
      <c r="D353" s="77" t="s">
        <v>595</v>
      </c>
      <c r="E353" s="27">
        <v>26.3</v>
      </c>
      <c r="F353" s="31">
        <f t="shared" si="16"/>
        <v>78.900000000000006</v>
      </c>
      <c r="G353" s="33"/>
      <c r="H353" s="54">
        <f t="shared" si="17"/>
        <v>0</v>
      </c>
    </row>
    <row r="354" spans="2:8">
      <c r="B354" s="29" t="s">
        <v>40</v>
      </c>
      <c r="C354" s="30" t="s">
        <v>19</v>
      </c>
      <c r="D354" s="30" t="s">
        <v>405</v>
      </c>
      <c r="E354" s="27">
        <v>28.7</v>
      </c>
      <c r="F354" s="31">
        <f t="shared" si="16"/>
        <v>86.1</v>
      </c>
      <c r="G354" s="33"/>
      <c r="H354" s="54">
        <f>G354*E354</f>
        <v>0</v>
      </c>
    </row>
    <row r="355" spans="2:8">
      <c r="B355" s="29" t="s">
        <v>40</v>
      </c>
      <c r="C355" s="30" t="s">
        <v>46</v>
      </c>
      <c r="D355" s="33" t="s">
        <v>596</v>
      </c>
      <c r="E355" s="27">
        <v>31.8</v>
      </c>
      <c r="F355" s="31">
        <f t="shared" si="16"/>
        <v>95.4</v>
      </c>
      <c r="G355" s="33"/>
      <c r="H355" s="54">
        <f t="shared" si="17"/>
        <v>0</v>
      </c>
    </row>
    <row r="356" spans="2:8">
      <c r="B356" s="29" t="s">
        <v>40</v>
      </c>
      <c r="C356" s="33" t="s">
        <v>27</v>
      </c>
      <c r="D356" s="33" t="s">
        <v>597</v>
      </c>
      <c r="E356" s="27">
        <v>33</v>
      </c>
      <c r="F356" s="31">
        <f t="shared" si="16"/>
        <v>99</v>
      </c>
      <c r="G356" s="33"/>
      <c r="H356" s="54">
        <f t="shared" si="17"/>
        <v>0</v>
      </c>
    </row>
    <row r="357" spans="2:8">
      <c r="B357" s="29" t="s">
        <v>40</v>
      </c>
      <c r="C357" s="33" t="s">
        <v>27</v>
      </c>
      <c r="D357" s="77" t="s">
        <v>401</v>
      </c>
      <c r="E357" s="27">
        <v>36.9</v>
      </c>
      <c r="F357" s="31">
        <f t="shared" si="16"/>
        <v>110.69999999999999</v>
      </c>
      <c r="G357" s="33"/>
      <c r="H357" s="54">
        <f>G357*E357</f>
        <v>0</v>
      </c>
    </row>
    <row r="358" spans="2:8">
      <c r="B358" s="29" t="s">
        <v>40</v>
      </c>
      <c r="C358" s="33" t="s">
        <v>27</v>
      </c>
      <c r="D358" s="33" t="s">
        <v>439</v>
      </c>
      <c r="E358" s="27">
        <v>38</v>
      </c>
      <c r="F358" s="31">
        <f t="shared" si="16"/>
        <v>114</v>
      </c>
      <c r="G358" s="33"/>
      <c r="H358" s="54">
        <f t="shared" si="17"/>
        <v>0</v>
      </c>
    </row>
    <row r="359" spans="2:8">
      <c r="B359" s="29" t="s">
        <v>40</v>
      </c>
      <c r="C359" s="33" t="s">
        <v>66</v>
      </c>
      <c r="D359" s="33" t="s">
        <v>430</v>
      </c>
      <c r="E359" s="27">
        <v>45.1</v>
      </c>
      <c r="F359" s="31">
        <f t="shared" si="16"/>
        <v>135.30000000000001</v>
      </c>
      <c r="G359" s="33"/>
      <c r="H359" s="54">
        <f t="shared" si="17"/>
        <v>0</v>
      </c>
    </row>
    <row r="360" spans="2:8">
      <c r="B360" s="42" t="s">
        <v>107</v>
      </c>
      <c r="C360" s="33" t="s">
        <v>64</v>
      </c>
      <c r="D360" s="77" t="s">
        <v>25</v>
      </c>
      <c r="E360" s="27">
        <v>18</v>
      </c>
      <c r="F360" s="31">
        <f t="shared" si="16"/>
        <v>54</v>
      </c>
      <c r="G360" s="33"/>
      <c r="H360" s="54">
        <f t="shared" si="17"/>
        <v>0</v>
      </c>
    </row>
    <row r="361" spans="2:8">
      <c r="B361" s="42" t="s">
        <v>107</v>
      </c>
      <c r="C361" s="52" t="s">
        <v>136</v>
      </c>
      <c r="D361" s="30" t="s">
        <v>422</v>
      </c>
      <c r="E361" s="27">
        <v>105</v>
      </c>
      <c r="F361" s="31">
        <f t="shared" si="16"/>
        <v>315</v>
      </c>
      <c r="G361" s="33"/>
      <c r="H361" s="54">
        <f>G361*E361</f>
        <v>0</v>
      </c>
    </row>
    <row r="362" spans="2:8">
      <c r="B362" s="42" t="s">
        <v>107</v>
      </c>
      <c r="C362" s="52" t="s">
        <v>136</v>
      </c>
      <c r="D362" s="30" t="s">
        <v>598</v>
      </c>
      <c r="E362" s="27">
        <v>155</v>
      </c>
      <c r="F362" s="31">
        <f t="shared" si="16"/>
        <v>465</v>
      </c>
      <c r="G362" s="33"/>
      <c r="H362" s="54">
        <f>G362*E362</f>
        <v>0</v>
      </c>
    </row>
    <row r="363" spans="2:8">
      <c r="B363" s="29" t="s">
        <v>234</v>
      </c>
      <c r="C363" s="30" t="s">
        <v>19</v>
      </c>
      <c r="D363" s="30" t="s">
        <v>545</v>
      </c>
      <c r="E363" s="27">
        <v>25</v>
      </c>
      <c r="F363" s="31">
        <f t="shared" si="16"/>
        <v>75</v>
      </c>
      <c r="G363" s="33"/>
      <c r="H363" s="54">
        <f t="shared" si="17"/>
        <v>0</v>
      </c>
    </row>
    <row r="364" spans="2:8">
      <c r="B364" s="125" t="s">
        <v>599</v>
      </c>
      <c r="C364" s="94" t="s">
        <v>14</v>
      </c>
      <c r="D364" s="95" t="s">
        <v>436</v>
      </c>
      <c r="E364" s="116">
        <v>35</v>
      </c>
      <c r="F364" s="31">
        <f t="shared" si="16"/>
        <v>105</v>
      </c>
      <c r="G364" s="33"/>
      <c r="H364" s="54">
        <f t="shared" si="17"/>
        <v>0</v>
      </c>
    </row>
    <row r="365" spans="2:8">
      <c r="B365" s="29" t="s">
        <v>600</v>
      </c>
      <c r="C365" s="33" t="s">
        <v>9</v>
      </c>
      <c r="D365" s="33" t="s">
        <v>601</v>
      </c>
      <c r="E365" s="27">
        <v>23</v>
      </c>
      <c r="F365" s="31">
        <f t="shared" si="16"/>
        <v>69</v>
      </c>
      <c r="G365" s="33"/>
      <c r="H365" s="54">
        <f t="shared" si="17"/>
        <v>0</v>
      </c>
    </row>
    <row r="366" spans="2:8">
      <c r="B366" s="38" t="s">
        <v>39</v>
      </c>
      <c r="C366" s="33" t="s">
        <v>9</v>
      </c>
      <c r="D366" s="33" t="s">
        <v>502</v>
      </c>
      <c r="E366" s="27">
        <v>18</v>
      </c>
      <c r="F366" s="31">
        <f t="shared" si="16"/>
        <v>54</v>
      </c>
      <c r="G366" s="33"/>
      <c r="H366" s="54">
        <f t="shared" si="17"/>
        <v>0</v>
      </c>
    </row>
    <row r="367" spans="2:8">
      <c r="B367" s="38" t="s">
        <v>39</v>
      </c>
      <c r="C367" s="33" t="s">
        <v>66</v>
      </c>
      <c r="D367" s="33" t="s">
        <v>602</v>
      </c>
      <c r="E367" s="27">
        <v>53.3</v>
      </c>
      <c r="F367" s="31">
        <f t="shared" si="16"/>
        <v>159.89999999999998</v>
      </c>
      <c r="G367" s="33"/>
      <c r="H367" s="54">
        <f t="shared" si="17"/>
        <v>0</v>
      </c>
    </row>
    <row r="368" spans="2:8">
      <c r="B368" s="38" t="s">
        <v>99</v>
      </c>
      <c r="C368" s="33" t="s">
        <v>16</v>
      </c>
      <c r="D368" s="33" t="s">
        <v>603</v>
      </c>
      <c r="E368" s="27">
        <v>18</v>
      </c>
      <c r="F368" s="31">
        <f t="shared" si="16"/>
        <v>54</v>
      </c>
      <c r="G368" s="33"/>
      <c r="H368" s="54">
        <f t="shared" si="17"/>
        <v>0</v>
      </c>
    </row>
    <row r="369" spans="2:8">
      <c r="B369" s="38" t="s">
        <v>101</v>
      </c>
      <c r="C369" s="30" t="s">
        <v>16</v>
      </c>
      <c r="D369" s="30" t="s">
        <v>604</v>
      </c>
      <c r="E369" s="27">
        <v>18</v>
      </c>
      <c r="F369" s="31">
        <f t="shared" si="16"/>
        <v>54</v>
      </c>
      <c r="G369" s="33"/>
      <c r="H369" s="54">
        <f t="shared" si="17"/>
        <v>0</v>
      </c>
    </row>
    <row r="370" spans="2:8">
      <c r="B370" s="38" t="s">
        <v>101</v>
      </c>
      <c r="C370" s="30" t="s">
        <v>335</v>
      </c>
      <c r="D370" s="40" t="s">
        <v>605</v>
      </c>
      <c r="E370" s="27">
        <v>31.8</v>
      </c>
      <c r="F370" s="31">
        <f t="shared" si="16"/>
        <v>95.4</v>
      </c>
      <c r="G370" s="33"/>
      <c r="H370" s="54">
        <f t="shared" si="17"/>
        <v>0</v>
      </c>
    </row>
    <row r="371" spans="2:8">
      <c r="B371" s="66" t="s">
        <v>386</v>
      </c>
      <c r="C371" s="33" t="s">
        <v>13</v>
      </c>
      <c r="D371" s="54" t="s">
        <v>506</v>
      </c>
      <c r="E371" s="27">
        <v>18</v>
      </c>
      <c r="F371" s="31">
        <f t="shared" si="16"/>
        <v>54</v>
      </c>
      <c r="G371" s="71"/>
      <c r="H371" s="54">
        <f t="shared" si="17"/>
        <v>0</v>
      </c>
    </row>
    <row r="372" spans="2:8">
      <c r="B372" s="29" t="s">
        <v>369</v>
      </c>
      <c r="C372" s="46" t="s">
        <v>11</v>
      </c>
      <c r="D372" s="54" t="s">
        <v>429</v>
      </c>
      <c r="E372" s="70">
        <v>18</v>
      </c>
      <c r="F372" s="31">
        <f t="shared" si="16"/>
        <v>54</v>
      </c>
      <c r="G372" s="71"/>
      <c r="H372" s="54">
        <f t="shared" si="17"/>
        <v>0</v>
      </c>
    </row>
    <row r="373" spans="2:8">
      <c r="B373" s="38" t="s">
        <v>86</v>
      </c>
      <c r="C373" s="33" t="s">
        <v>19</v>
      </c>
      <c r="D373" s="33" t="s">
        <v>199</v>
      </c>
      <c r="E373" s="27">
        <v>35</v>
      </c>
      <c r="F373" s="31">
        <f t="shared" si="16"/>
        <v>105</v>
      </c>
      <c r="G373" s="33"/>
      <c r="H373" s="54">
        <f t="shared" si="17"/>
        <v>0</v>
      </c>
    </row>
    <row r="374" spans="2:8">
      <c r="B374" s="38" t="s">
        <v>86</v>
      </c>
      <c r="C374" s="33" t="s">
        <v>66</v>
      </c>
      <c r="D374" s="33" t="s">
        <v>196</v>
      </c>
      <c r="E374" s="27">
        <v>60</v>
      </c>
      <c r="F374" s="31">
        <f t="shared" si="16"/>
        <v>180</v>
      </c>
      <c r="G374" s="33"/>
      <c r="H374" s="54">
        <f>G374*E374</f>
        <v>0</v>
      </c>
    </row>
    <row r="375" spans="2:8">
      <c r="B375" s="29" t="s">
        <v>235</v>
      </c>
      <c r="C375" s="33" t="s">
        <v>11</v>
      </c>
      <c r="D375" s="33" t="s">
        <v>606</v>
      </c>
      <c r="E375" s="27">
        <v>23</v>
      </c>
      <c r="F375" s="31">
        <f t="shared" si="16"/>
        <v>69</v>
      </c>
      <c r="G375" s="33"/>
      <c r="H375" s="54">
        <f t="shared" si="17"/>
        <v>0</v>
      </c>
    </row>
    <row r="376" spans="2:8">
      <c r="B376" s="29" t="s">
        <v>170</v>
      </c>
      <c r="C376" s="33" t="s">
        <v>27</v>
      </c>
      <c r="D376" s="33" t="s">
        <v>224</v>
      </c>
      <c r="E376" s="27">
        <v>37.700000000000003</v>
      </c>
      <c r="F376" s="31">
        <f t="shared" si="16"/>
        <v>113.10000000000001</v>
      </c>
      <c r="G376" s="33"/>
      <c r="H376" s="54">
        <f t="shared" si="17"/>
        <v>0</v>
      </c>
    </row>
    <row r="377" spans="2:8">
      <c r="B377" s="29" t="s">
        <v>170</v>
      </c>
      <c r="C377" s="33" t="s">
        <v>136</v>
      </c>
      <c r="D377" s="33" t="s">
        <v>607</v>
      </c>
      <c r="E377" s="27">
        <v>140</v>
      </c>
      <c r="F377" s="31">
        <f t="shared" si="16"/>
        <v>420</v>
      </c>
      <c r="G377" s="33"/>
      <c r="H377" s="54">
        <f>G377*E377</f>
        <v>0</v>
      </c>
    </row>
    <row r="378" spans="2:8">
      <c r="B378" s="29" t="s">
        <v>170</v>
      </c>
      <c r="C378" s="33" t="s">
        <v>156</v>
      </c>
      <c r="D378" s="33" t="s">
        <v>608</v>
      </c>
      <c r="E378" s="27">
        <v>170</v>
      </c>
      <c r="F378" s="31">
        <f t="shared" si="16"/>
        <v>510</v>
      </c>
      <c r="G378" s="33"/>
      <c r="H378" s="54">
        <f t="shared" si="17"/>
        <v>0</v>
      </c>
    </row>
    <row r="379" spans="2:8">
      <c r="B379" s="29" t="s">
        <v>394</v>
      </c>
      <c r="C379" s="30" t="s">
        <v>13</v>
      </c>
      <c r="D379" s="30" t="s">
        <v>469</v>
      </c>
      <c r="E379" s="27">
        <v>4</v>
      </c>
      <c r="F379" s="31">
        <f t="shared" si="16"/>
        <v>12</v>
      </c>
      <c r="G379" s="33"/>
      <c r="H379" s="54">
        <f t="shared" si="17"/>
        <v>0</v>
      </c>
    </row>
    <row r="380" spans="2:8">
      <c r="B380" s="29" t="s">
        <v>610</v>
      </c>
      <c r="C380" s="30" t="s">
        <v>20</v>
      </c>
      <c r="D380" s="40" t="s">
        <v>31</v>
      </c>
      <c r="E380" s="27">
        <v>42</v>
      </c>
      <c r="F380" s="31">
        <f t="shared" si="16"/>
        <v>126</v>
      </c>
      <c r="G380" s="33"/>
      <c r="H380" s="54">
        <f t="shared" si="17"/>
        <v>0</v>
      </c>
    </row>
    <row r="381" spans="2:8">
      <c r="B381" s="29" t="s">
        <v>132</v>
      </c>
      <c r="C381" s="33" t="s">
        <v>11</v>
      </c>
      <c r="D381" s="33" t="s">
        <v>545</v>
      </c>
      <c r="E381" s="27">
        <v>18</v>
      </c>
      <c r="F381" s="31">
        <f t="shared" si="16"/>
        <v>54</v>
      </c>
      <c r="G381" s="33"/>
      <c r="H381" s="54">
        <f t="shared" si="17"/>
        <v>0</v>
      </c>
    </row>
    <row r="382" spans="2:8">
      <c r="B382" s="101" t="s">
        <v>611</v>
      </c>
      <c r="C382" s="102" t="s">
        <v>27</v>
      </c>
      <c r="D382" s="103" t="s">
        <v>533</v>
      </c>
      <c r="E382" s="28">
        <v>42</v>
      </c>
      <c r="F382" s="31">
        <f t="shared" si="16"/>
        <v>126</v>
      </c>
      <c r="G382" s="103"/>
      <c r="H382" s="54">
        <f t="shared" si="17"/>
        <v>0</v>
      </c>
    </row>
    <row r="383" spans="2:8">
      <c r="B383" s="47" t="s">
        <v>612</v>
      </c>
      <c r="C383" s="33" t="s">
        <v>46</v>
      </c>
      <c r="D383" s="33" t="s">
        <v>15</v>
      </c>
      <c r="E383" s="80">
        <v>42</v>
      </c>
      <c r="F383" s="31">
        <f t="shared" si="16"/>
        <v>126</v>
      </c>
      <c r="G383" s="71"/>
      <c r="H383" s="54">
        <f t="shared" si="17"/>
        <v>0</v>
      </c>
    </row>
    <row r="384" spans="2:8">
      <c r="B384" s="29" t="s">
        <v>236</v>
      </c>
      <c r="C384" s="33" t="s">
        <v>27</v>
      </c>
      <c r="D384" s="33" t="s">
        <v>15</v>
      </c>
      <c r="E384" s="27">
        <v>36.4</v>
      </c>
      <c r="F384" s="31">
        <f t="shared" si="16"/>
        <v>109.19999999999999</v>
      </c>
      <c r="G384" s="33"/>
      <c r="H384" s="54">
        <f t="shared" si="17"/>
        <v>0</v>
      </c>
    </row>
    <row r="385" spans="2:8">
      <c r="B385" s="29" t="s">
        <v>237</v>
      </c>
      <c r="C385" s="30" t="s">
        <v>20</v>
      </c>
      <c r="D385" s="40" t="s">
        <v>31</v>
      </c>
      <c r="E385" s="27">
        <v>42</v>
      </c>
      <c r="F385" s="31">
        <f t="shared" si="16"/>
        <v>126</v>
      </c>
      <c r="G385" s="33"/>
      <c r="H385" s="54">
        <f t="shared" si="17"/>
        <v>0</v>
      </c>
    </row>
    <row r="386" spans="2:8">
      <c r="B386" s="29" t="s">
        <v>238</v>
      </c>
      <c r="C386" s="33" t="s">
        <v>27</v>
      </c>
      <c r="D386" s="33" t="s">
        <v>467</v>
      </c>
      <c r="E386" s="27">
        <v>36.4</v>
      </c>
      <c r="F386" s="31">
        <f t="shared" ref="F386:F450" si="18">E386*3</f>
        <v>109.19999999999999</v>
      </c>
      <c r="G386" s="33"/>
      <c r="H386" s="54">
        <f t="shared" si="17"/>
        <v>0</v>
      </c>
    </row>
    <row r="387" spans="2:8">
      <c r="B387" s="42" t="s">
        <v>127</v>
      </c>
      <c r="C387" s="33" t="s">
        <v>336</v>
      </c>
      <c r="D387" s="33" t="s">
        <v>425</v>
      </c>
      <c r="E387" s="27">
        <v>53.8</v>
      </c>
      <c r="F387" s="31">
        <f t="shared" si="18"/>
        <v>161.39999999999998</v>
      </c>
      <c r="G387" s="33"/>
      <c r="H387" s="54">
        <f t="shared" si="17"/>
        <v>0</v>
      </c>
    </row>
    <row r="388" spans="2:8">
      <c r="B388" s="42" t="s">
        <v>100</v>
      </c>
      <c r="C388" s="33" t="s">
        <v>9</v>
      </c>
      <c r="D388" s="33" t="s">
        <v>573</v>
      </c>
      <c r="E388" s="27">
        <v>18</v>
      </c>
      <c r="F388" s="31">
        <f t="shared" si="18"/>
        <v>54</v>
      </c>
      <c r="G388" s="33"/>
      <c r="H388" s="54">
        <f>G388*E388</f>
        <v>0</v>
      </c>
    </row>
    <row r="389" spans="2:8">
      <c r="B389" s="42" t="s">
        <v>100</v>
      </c>
      <c r="C389" s="33" t="s">
        <v>19</v>
      </c>
      <c r="D389" s="33" t="s">
        <v>405</v>
      </c>
      <c r="E389" s="27">
        <v>33</v>
      </c>
      <c r="F389" s="31">
        <f t="shared" si="18"/>
        <v>99</v>
      </c>
      <c r="G389" s="33"/>
      <c r="H389" s="54">
        <f>G389*E389</f>
        <v>0</v>
      </c>
    </row>
    <row r="390" spans="2:8">
      <c r="B390" s="42" t="s">
        <v>100</v>
      </c>
      <c r="C390" s="33" t="s">
        <v>14</v>
      </c>
      <c r="D390" s="33" t="s">
        <v>613</v>
      </c>
      <c r="E390" s="27">
        <v>76</v>
      </c>
      <c r="F390" s="31">
        <f t="shared" si="18"/>
        <v>228</v>
      </c>
      <c r="G390" s="33"/>
      <c r="H390" s="54">
        <f t="shared" si="17"/>
        <v>0</v>
      </c>
    </row>
    <row r="391" spans="2:8">
      <c r="B391" s="42" t="s">
        <v>239</v>
      </c>
      <c r="C391" s="46" t="s">
        <v>9</v>
      </c>
      <c r="D391" s="54" t="s">
        <v>22</v>
      </c>
      <c r="E391" s="70">
        <v>18</v>
      </c>
      <c r="F391" s="31">
        <f t="shared" si="18"/>
        <v>54</v>
      </c>
      <c r="G391" s="71"/>
      <c r="H391" s="54">
        <f>G391*E391</f>
        <v>0</v>
      </c>
    </row>
    <row r="392" spans="2:8">
      <c r="B392" s="42" t="s">
        <v>239</v>
      </c>
      <c r="C392" s="33" t="s">
        <v>27</v>
      </c>
      <c r="D392" s="33" t="s">
        <v>614</v>
      </c>
      <c r="E392" s="27">
        <v>33</v>
      </c>
      <c r="F392" s="31">
        <f t="shared" si="18"/>
        <v>99</v>
      </c>
      <c r="G392" s="33"/>
      <c r="H392" s="54">
        <f t="shared" si="17"/>
        <v>0</v>
      </c>
    </row>
    <row r="393" spans="2:8">
      <c r="B393" s="42" t="s">
        <v>153</v>
      </c>
      <c r="C393" s="33" t="s">
        <v>16</v>
      </c>
      <c r="D393" s="33" t="s">
        <v>25</v>
      </c>
      <c r="E393" s="27">
        <v>18</v>
      </c>
      <c r="F393" s="31">
        <f t="shared" si="18"/>
        <v>54</v>
      </c>
      <c r="G393" s="33"/>
      <c r="H393" s="54">
        <f t="shared" si="17"/>
        <v>0</v>
      </c>
    </row>
    <row r="394" spans="2:8">
      <c r="B394" s="42" t="s">
        <v>240</v>
      </c>
      <c r="C394" s="30" t="s">
        <v>27</v>
      </c>
      <c r="D394" s="30" t="s">
        <v>615</v>
      </c>
      <c r="E394" s="15">
        <v>31.8</v>
      </c>
      <c r="F394" s="31">
        <f t="shared" si="18"/>
        <v>95.4</v>
      </c>
      <c r="G394" s="33"/>
      <c r="H394" s="54">
        <f>G394*E394</f>
        <v>0</v>
      </c>
    </row>
    <row r="395" spans="2:8">
      <c r="B395" s="42" t="s">
        <v>240</v>
      </c>
      <c r="C395" s="30" t="s">
        <v>14</v>
      </c>
      <c r="D395" s="30" t="s">
        <v>419</v>
      </c>
      <c r="E395" s="27">
        <v>38.4</v>
      </c>
      <c r="F395" s="31">
        <f t="shared" si="18"/>
        <v>115.19999999999999</v>
      </c>
      <c r="G395" s="33"/>
      <c r="H395" s="54">
        <f t="shared" ref="H395:H452" si="19">G395*E395</f>
        <v>0</v>
      </c>
    </row>
    <row r="396" spans="2:8">
      <c r="B396" s="38" t="s">
        <v>41</v>
      </c>
      <c r="C396" s="33" t="s">
        <v>150</v>
      </c>
      <c r="D396" s="33" t="s">
        <v>616</v>
      </c>
      <c r="E396" s="27">
        <v>18</v>
      </c>
      <c r="F396" s="31">
        <f t="shared" si="18"/>
        <v>54</v>
      </c>
      <c r="G396" s="33"/>
      <c r="H396" s="54">
        <f>G396*E396</f>
        <v>0</v>
      </c>
    </row>
    <row r="397" spans="2:8">
      <c r="B397" s="38" t="s">
        <v>41</v>
      </c>
      <c r="C397" s="33" t="s">
        <v>9</v>
      </c>
      <c r="D397" s="33" t="s">
        <v>601</v>
      </c>
      <c r="E397" s="27">
        <v>19</v>
      </c>
      <c r="F397" s="31">
        <f t="shared" si="18"/>
        <v>57</v>
      </c>
      <c r="G397" s="33"/>
      <c r="H397" s="54">
        <f>G397*E397</f>
        <v>0</v>
      </c>
    </row>
    <row r="398" spans="2:8">
      <c r="B398" s="35" t="s">
        <v>617</v>
      </c>
      <c r="C398" s="33" t="s">
        <v>11</v>
      </c>
      <c r="D398" s="52" t="s">
        <v>97</v>
      </c>
      <c r="E398" s="80">
        <v>24.6</v>
      </c>
      <c r="F398" s="31">
        <f t="shared" si="18"/>
        <v>73.800000000000011</v>
      </c>
      <c r="G398" s="33"/>
      <c r="H398" s="54">
        <f>G398*E398</f>
        <v>0</v>
      </c>
    </row>
    <row r="399" spans="2:8">
      <c r="B399" s="35" t="s">
        <v>617</v>
      </c>
      <c r="C399" s="33" t="s">
        <v>27</v>
      </c>
      <c r="D399" s="52" t="s">
        <v>24</v>
      </c>
      <c r="E399" s="80">
        <v>28.7</v>
      </c>
      <c r="F399" s="31">
        <f t="shared" si="18"/>
        <v>86.1</v>
      </c>
      <c r="G399" s="33"/>
      <c r="H399" s="54">
        <f t="shared" si="19"/>
        <v>0</v>
      </c>
    </row>
    <row r="400" spans="2:8">
      <c r="B400" s="38" t="s">
        <v>41</v>
      </c>
      <c r="C400" s="33" t="s">
        <v>27</v>
      </c>
      <c r="D400" s="33" t="s">
        <v>18</v>
      </c>
      <c r="E400" s="27">
        <v>31.8</v>
      </c>
      <c r="F400" s="31">
        <f t="shared" si="18"/>
        <v>95.4</v>
      </c>
      <c r="G400" s="33"/>
      <c r="H400" s="54">
        <f>G400*E400</f>
        <v>0</v>
      </c>
    </row>
    <row r="401" spans="2:8">
      <c r="B401" s="38" t="s">
        <v>41</v>
      </c>
      <c r="C401" s="46" t="s">
        <v>46</v>
      </c>
      <c r="D401" s="54" t="s">
        <v>467</v>
      </c>
      <c r="E401" s="70">
        <v>33</v>
      </c>
      <c r="F401" s="31">
        <f t="shared" si="18"/>
        <v>99</v>
      </c>
      <c r="G401" s="71"/>
      <c r="H401" s="54">
        <f t="shared" si="19"/>
        <v>0</v>
      </c>
    </row>
    <row r="402" spans="2:8">
      <c r="B402" s="38" t="s">
        <v>41</v>
      </c>
      <c r="C402" s="30" t="s">
        <v>111</v>
      </c>
      <c r="D402" s="30" t="s">
        <v>398</v>
      </c>
      <c r="E402" s="27">
        <v>110</v>
      </c>
      <c r="F402" s="31">
        <f t="shared" si="18"/>
        <v>330</v>
      </c>
      <c r="G402" s="33"/>
      <c r="H402" s="54">
        <f t="shared" si="19"/>
        <v>0</v>
      </c>
    </row>
    <row r="403" spans="2:8">
      <c r="B403" s="38" t="s">
        <v>241</v>
      </c>
      <c r="C403" s="30" t="s">
        <v>9</v>
      </c>
      <c r="D403" s="33">
        <v>30</v>
      </c>
      <c r="E403" s="27">
        <v>18</v>
      </c>
      <c r="F403" s="31">
        <f t="shared" si="18"/>
        <v>54</v>
      </c>
      <c r="G403" s="33"/>
      <c r="H403" s="54">
        <f>G403*E403</f>
        <v>0</v>
      </c>
    </row>
    <row r="404" spans="2:8">
      <c r="B404" s="38" t="s">
        <v>241</v>
      </c>
      <c r="C404" s="30" t="s">
        <v>27</v>
      </c>
      <c r="D404" s="33" t="s">
        <v>522</v>
      </c>
      <c r="E404" s="27">
        <v>42</v>
      </c>
      <c r="F404" s="31">
        <f t="shared" si="18"/>
        <v>126</v>
      </c>
      <c r="G404" s="33"/>
      <c r="H404" s="54">
        <f t="shared" si="19"/>
        <v>0</v>
      </c>
    </row>
    <row r="405" spans="2:8">
      <c r="B405" s="38" t="s">
        <v>395</v>
      </c>
      <c r="C405" s="30" t="s">
        <v>16</v>
      </c>
      <c r="D405" s="33" t="s">
        <v>618</v>
      </c>
      <c r="E405" s="27">
        <v>18</v>
      </c>
      <c r="F405" s="31">
        <f t="shared" si="18"/>
        <v>54</v>
      </c>
      <c r="G405" s="33"/>
      <c r="H405" s="54">
        <f t="shared" si="19"/>
        <v>0</v>
      </c>
    </row>
    <row r="406" spans="2:8">
      <c r="B406" s="38" t="s">
        <v>147</v>
      </c>
      <c r="C406" s="30" t="s">
        <v>9</v>
      </c>
      <c r="D406" s="40" t="s">
        <v>498</v>
      </c>
      <c r="E406" s="27">
        <v>15.6</v>
      </c>
      <c r="F406" s="31">
        <f t="shared" si="18"/>
        <v>46.8</v>
      </c>
      <c r="G406" s="33"/>
      <c r="H406" s="54">
        <f>G406*E406</f>
        <v>0</v>
      </c>
    </row>
    <row r="407" spans="2:8">
      <c r="B407" s="38" t="s">
        <v>147</v>
      </c>
      <c r="C407" s="30" t="s">
        <v>9</v>
      </c>
      <c r="D407" s="40" t="s">
        <v>515</v>
      </c>
      <c r="E407" s="27">
        <v>18</v>
      </c>
      <c r="F407" s="31">
        <f t="shared" si="18"/>
        <v>54</v>
      </c>
      <c r="G407" s="33"/>
      <c r="H407" s="54">
        <f t="shared" si="19"/>
        <v>0</v>
      </c>
    </row>
    <row r="408" spans="2:8">
      <c r="B408" s="29" t="s">
        <v>147</v>
      </c>
      <c r="C408" s="30" t="s">
        <v>11</v>
      </c>
      <c r="D408" s="33" t="s">
        <v>495</v>
      </c>
      <c r="E408" s="27">
        <v>26</v>
      </c>
      <c r="F408" s="31">
        <f t="shared" si="18"/>
        <v>78</v>
      </c>
      <c r="G408" s="33"/>
      <c r="H408" s="54">
        <f t="shared" si="19"/>
        <v>0</v>
      </c>
    </row>
    <row r="409" spans="2:8">
      <c r="B409" s="29" t="s">
        <v>103</v>
      </c>
      <c r="C409" s="33" t="s">
        <v>619</v>
      </c>
      <c r="D409" s="33" t="s">
        <v>403</v>
      </c>
      <c r="E409" s="27">
        <v>37.700000000000003</v>
      </c>
      <c r="F409" s="31">
        <f t="shared" si="18"/>
        <v>113.10000000000001</v>
      </c>
      <c r="G409" s="33"/>
      <c r="H409" s="54">
        <f>G409*E409</f>
        <v>0</v>
      </c>
    </row>
    <row r="410" spans="2:8">
      <c r="B410" s="29" t="s">
        <v>103</v>
      </c>
      <c r="C410" s="33" t="s">
        <v>14</v>
      </c>
      <c r="D410" s="33" t="s">
        <v>521</v>
      </c>
      <c r="E410" s="27">
        <v>76</v>
      </c>
      <c r="F410" s="31">
        <f t="shared" si="18"/>
        <v>228</v>
      </c>
      <c r="G410" s="33"/>
      <c r="H410" s="54">
        <f t="shared" si="19"/>
        <v>0</v>
      </c>
    </row>
    <row r="411" spans="2:8">
      <c r="B411" s="29" t="s">
        <v>242</v>
      </c>
      <c r="C411" s="46" t="s">
        <v>9</v>
      </c>
      <c r="D411" s="54" t="s">
        <v>495</v>
      </c>
      <c r="E411" s="70">
        <v>17</v>
      </c>
      <c r="F411" s="31">
        <f t="shared" si="18"/>
        <v>51</v>
      </c>
      <c r="G411" s="71"/>
      <c r="H411" s="54">
        <f t="shared" si="19"/>
        <v>0</v>
      </c>
    </row>
    <row r="412" spans="2:8">
      <c r="B412" s="29" t="s">
        <v>242</v>
      </c>
      <c r="C412" s="30" t="s">
        <v>150</v>
      </c>
      <c r="D412" s="33" t="s">
        <v>620</v>
      </c>
      <c r="E412" s="27">
        <v>18</v>
      </c>
      <c r="F412" s="31">
        <f t="shared" si="18"/>
        <v>54</v>
      </c>
      <c r="G412" s="33"/>
      <c r="H412" s="54">
        <f t="shared" si="19"/>
        <v>0</v>
      </c>
    </row>
    <row r="413" spans="2:8">
      <c r="B413" s="29" t="s">
        <v>242</v>
      </c>
      <c r="C413" s="30" t="s">
        <v>27</v>
      </c>
      <c r="D413" s="33" t="s">
        <v>621</v>
      </c>
      <c r="E413" s="27">
        <v>31.8</v>
      </c>
      <c r="F413" s="31">
        <f t="shared" si="18"/>
        <v>95.4</v>
      </c>
      <c r="G413" s="33"/>
      <c r="H413" s="54">
        <f>G413*E413</f>
        <v>0</v>
      </c>
    </row>
    <row r="414" spans="2:8">
      <c r="B414" s="29" t="s">
        <v>242</v>
      </c>
      <c r="C414" s="30" t="s">
        <v>622</v>
      </c>
      <c r="D414" s="33" t="s">
        <v>508</v>
      </c>
      <c r="E414" s="27">
        <v>44</v>
      </c>
      <c r="F414" s="31">
        <f t="shared" si="18"/>
        <v>132</v>
      </c>
      <c r="G414" s="33"/>
      <c r="H414" s="54">
        <f t="shared" si="19"/>
        <v>0</v>
      </c>
    </row>
    <row r="415" spans="2:8">
      <c r="B415" s="29" t="s">
        <v>402</v>
      </c>
      <c r="C415" s="33" t="s">
        <v>336</v>
      </c>
      <c r="D415" s="33" t="s">
        <v>623</v>
      </c>
      <c r="E415" s="27">
        <v>37.700000000000003</v>
      </c>
      <c r="F415" s="31">
        <f t="shared" si="18"/>
        <v>113.10000000000001</v>
      </c>
      <c r="G415" s="33"/>
      <c r="H415" s="54">
        <f>G415*E415</f>
        <v>0</v>
      </c>
    </row>
    <row r="416" spans="2:8">
      <c r="B416" s="29" t="s">
        <v>402</v>
      </c>
      <c r="C416" s="33" t="s">
        <v>27</v>
      </c>
      <c r="D416" s="33" t="s">
        <v>135</v>
      </c>
      <c r="E416" s="27">
        <v>42</v>
      </c>
      <c r="F416" s="31">
        <f t="shared" si="18"/>
        <v>126</v>
      </c>
      <c r="G416" s="33"/>
      <c r="H416" s="54">
        <f t="shared" si="19"/>
        <v>0</v>
      </c>
    </row>
    <row r="417" spans="2:8">
      <c r="B417" s="105" t="s">
        <v>624</v>
      </c>
      <c r="C417" s="123" t="s">
        <v>16</v>
      </c>
      <c r="D417" s="106" t="s">
        <v>558</v>
      </c>
      <c r="E417" s="108">
        <v>18</v>
      </c>
      <c r="F417" s="31">
        <f t="shared" si="18"/>
        <v>54</v>
      </c>
      <c r="G417" s="33"/>
      <c r="H417" s="54">
        <f t="shared" si="19"/>
        <v>0</v>
      </c>
    </row>
    <row r="418" spans="2:8">
      <c r="B418" s="29" t="s">
        <v>243</v>
      </c>
      <c r="C418" s="30" t="s">
        <v>13</v>
      </c>
      <c r="D418" s="30" t="s">
        <v>625</v>
      </c>
      <c r="E418" s="27">
        <v>18</v>
      </c>
      <c r="F418" s="31">
        <f t="shared" si="18"/>
        <v>54</v>
      </c>
      <c r="G418" s="33"/>
      <c r="H418" s="54">
        <f t="shared" si="19"/>
        <v>0</v>
      </c>
    </row>
    <row r="419" spans="2:8">
      <c r="B419" s="42" t="s">
        <v>93</v>
      </c>
      <c r="C419" s="33" t="s">
        <v>11</v>
      </c>
      <c r="D419" s="33" t="s">
        <v>498</v>
      </c>
      <c r="E419" s="27">
        <v>15.6</v>
      </c>
      <c r="F419" s="31">
        <f t="shared" si="18"/>
        <v>46.8</v>
      </c>
      <c r="G419" s="33"/>
      <c r="H419" s="54">
        <f>G419*E419</f>
        <v>0</v>
      </c>
    </row>
    <row r="420" spans="2:8">
      <c r="B420" s="42" t="s">
        <v>93</v>
      </c>
      <c r="C420" s="33" t="s">
        <v>11</v>
      </c>
      <c r="D420" s="33" t="s">
        <v>502</v>
      </c>
      <c r="E420" s="27">
        <v>18</v>
      </c>
      <c r="F420" s="31">
        <f t="shared" si="18"/>
        <v>54</v>
      </c>
      <c r="G420" s="33"/>
      <c r="H420" s="54">
        <f t="shared" si="19"/>
        <v>0</v>
      </c>
    </row>
    <row r="421" spans="2:8">
      <c r="B421" s="42" t="s">
        <v>93</v>
      </c>
      <c r="C421" s="33" t="s">
        <v>27</v>
      </c>
      <c r="D421" s="33" t="s">
        <v>510</v>
      </c>
      <c r="E421" s="27">
        <v>23</v>
      </c>
      <c r="F421" s="31">
        <f t="shared" si="18"/>
        <v>69</v>
      </c>
      <c r="G421" s="33"/>
      <c r="H421" s="54">
        <f t="shared" si="19"/>
        <v>0</v>
      </c>
    </row>
    <row r="422" spans="2:8">
      <c r="B422" s="29" t="s">
        <v>90</v>
      </c>
      <c r="C422" s="46" t="s">
        <v>9</v>
      </c>
      <c r="D422" s="54" t="s">
        <v>601</v>
      </c>
      <c r="E422" s="70">
        <v>18</v>
      </c>
      <c r="F422" s="31">
        <f t="shared" si="18"/>
        <v>54</v>
      </c>
      <c r="G422" s="71"/>
      <c r="H422" s="54">
        <f t="shared" si="19"/>
        <v>0</v>
      </c>
    </row>
    <row r="423" spans="2:8">
      <c r="B423" s="29" t="s">
        <v>37</v>
      </c>
      <c r="C423" s="46" t="s">
        <v>150</v>
      </c>
      <c r="D423" s="54" t="s">
        <v>601</v>
      </c>
      <c r="E423" s="70">
        <v>18</v>
      </c>
      <c r="F423" s="31">
        <f t="shared" si="18"/>
        <v>54</v>
      </c>
      <c r="G423" s="71"/>
      <c r="H423" s="54">
        <f t="shared" si="19"/>
        <v>0</v>
      </c>
    </row>
    <row r="424" spans="2:8">
      <c r="B424" s="29" t="s">
        <v>37</v>
      </c>
      <c r="C424" s="33" t="s">
        <v>9</v>
      </c>
      <c r="D424" s="33">
        <v>30</v>
      </c>
      <c r="E424" s="27">
        <v>20.5</v>
      </c>
      <c r="F424" s="31">
        <f t="shared" si="18"/>
        <v>61.5</v>
      </c>
      <c r="G424" s="33"/>
      <c r="H424" s="54">
        <f t="shared" si="19"/>
        <v>0</v>
      </c>
    </row>
    <row r="425" spans="2:8">
      <c r="B425" s="29" t="s">
        <v>37</v>
      </c>
      <c r="C425" s="33" t="s">
        <v>13</v>
      </c>
      <c r="D425" s="33">
        <v>40</v>
      </c>
      <c r="E425" s="27">
        <v>26</v>
      </c>
      <c r="F425" s="31">
        <f t="shared" si="18"/>
        <v>78</v>
      </c>
      <c r="G425" s="33"/>
      <c r="H425" s="54">
        <f t="shared" si="19"/>
        <v>0</v>
      </c>
    </row>
    <row r="426" spans="2:8">
      <c r="B426" s="29" t="s">
        <v>37</v>
      </c>
      <c r="C426" s="33" t="s">
        <v>13</v>
      </c>
      <c r="D426" s="33" t="s">
        <v>467</v>
      </c>
      <c r="E426" s="27">
        <v>28.7</v>
      </c>
      <c r="F426" s="31">
        <f t="shared" si="18"/>
        <v>86.1</v>
      </c>
      <c r="G426" s="33"/>
      <c r="H426" s="54">
        <f>G426*E426</f>
        <v>0</v>
      </c>
    </row>
    <row r="427" spans="2:8">
      <c r="B427" s="29" t="s">
        <v>37</v>
      </c>
      <c r="C427" s="46" t="s">
        <v>46</v>
      </c>
      <c r="D427" s="54" t="s">
        <v>626</v>
      </c>
      <c r="E427" s="70">
        <v>33</v>
      </c>
      <c r="F427" s="31">
        <f t="shared" si="18"/>
        <v>99</v>
      </c>
      <c r="G427" s="71"/>
      <c r="H427" s="54">
        <f t="shared" si="19"/>
        <v>0</v>
      </c>
    </row>
    <row r="428" spans="2:8">
      <c r="B428" s="29" t="s">
        <v>37</v>
      </c>
      <c r="C428" s="33" t="s">
        <v>14</v>
      </c>
      <c r="D428" s="33">
        <v>100</v>
      </c>
      <c r="E428" s="27">
        <v>93</v>
      </c>
      <c r="F428" s="31">
        <f t="shared" si="18"/>
        <v>279</v>
      </c>
      <c r="G428" s="33"/>
      <c r="H428" s="54">
        <f t="shared" si="19"/>
        <v>0</v>
      </c>
    </row>
    <row r="429" spans="2:8">
      <c r="B429" s="66" t="s">
        <v>370</v>
      </c>
      <c r="C429" s="46" t="s">
        <v>9</v>
      </c>
      <c r="D429" s="54" t="s">
        <v>627</v>
      </c>
      <c r="E429" s="70">
        <v>18</v>
      </c>
      <c r="F429" s="31">
        <f t="shared" si="18"/>
        <v>54</v>
      </c>
      <c r="G429" s="71"/>
      <c r="H429" s="54">
        <f t="shared" si="19"/>
        <v>0</v>
      </c>
    </row>
    <row r="430" spans="2:8">
      <c r="B430" s="38" t="s">
        <v>102</v>
      </c>
      <c r="C430" s="33" t="s">
        <v>11</v>
      </c>
      <c r="D430" s="33" t="s">
        <v>484</v>
      </c>
      <c r="E430" s="27">
        <v>18</v>
      </c>
      <c r="F430" s="31">
        <f t="shared" si="18"/>
        <v>54</v>
      </c>
      <c r="G430" s="33"/>
      <c r="H430" s="54">
        <f t="shared" si="19"/>
        <v>0</v>
      </c>
    </row>
    <row r="431" spans="2:8">
      <c r="B431" s="38" t="s">
        <v>102</v>
      </c>
      <c r="C431" s="33" t="s">
        <v>46</v>
      </c>
      <c r="D431" s="33" t="s">
        <v>628</v>
      </c>
      <c r="E431" s="27">
        <v>33</v>
      </c>
      <c r="F431" s="31">
        <f t="shared" si="18"/>
        <v>99</v>
      </c>
      <c r="G431" s="33"/>
      <c r="H431" s="54">
        <f t="shared" si="19"/>
        <v>0</v>
      </c>
    </row>
    <row r="432" spans="2:8">
      <c r="B432" s="38" t="s">
        <v>102</v>
      </c>
      <c r="C432" s="33" t="s">
        <v>27</v>
      </c>
      <c r="D432" s="33" t="s">
        <v>629</v>
      </c>
      <c r="E432" s="27">
        <v>46.7</v>
      </c>
      <c r="F432" s="31">
        <f t="shared" si="18"/>
        <v>140.10000000000002</v>
      </c>
      <c r="G432" s="33"/>
      <c r="H432" s="54">
        <f t="shared" si="19"/>
        <v>0</v>
      </c>
    </row>
    <row r="433" spans="2:8">
      <c r="B433" s="42" t="s">
        <v>152</v>
      </c>
      <c r="C433" s="33" t="s">
        <v>16</v>
      </c>
      <c r="D433" s="33" t="s">
        <v>15</v>
      </c>
      <c r="E433" s="27">
        <v>18</v>
      </c>
      <c r="F433" s="31">
        <f t="shared" si="18"/>
        <v>54</v>
      </c>
      <c r="G433" s="33"/>
      <c r="H433" s="54">
        <f t="shared" si="19"/>
        <v>0</v>
      </c>
    </row>
    <row r="434" spans="2:8">
      <c r="B434" s="42" t="s">
        <v>152</v>
      </c>
      <c r="C434" s="33" t="s">
        <v>48</v>
      </c>
      <c r="D434" s="33">
        <v>60</v>
      </c>
      <c r="E434" s="27">
        <v>76</v>
      </c>
      <c r="F434" s="31">
        <f t="shared" si="18"/>
        <v>228</v>
      </c>
      <c r="G434" s="33"/>
      <c r="H434" s="54">
        <f t="shared" si="19"/>
        <v>0</v>
      </c>
    </row>
    <row r="435" spans="2:8">
      <c r="B435" s="105" t="s">
        <v>630</v>
      </c>
      <c r="C435" s="123" t="s">
        <v>9</v>
      </c>
      <c r="D435" s="106" t="s">
        <v>563</v>
      </c>
      <c r="E435" s="108">
        <v>18</v>
      </c>
      <c r="F435" s="31">
        <f t="shared" si="18"/>
        <v>54</v>
      </c>
      <c r="G435" s="33"/>
      <c r="H435" s="54">
        <f t="shared" si="19"/>
        <v>0</v>
      </c>
    </row>
    <row r="436" spans="2:8">
      <c r="B436" s="51" t="s">
        <v>421</v>
      </c>
      <c r="C436" s="46" t="s">
        <v>19</v>
      </c>
      <c r="D436" s="46" t="s">
        <v>631</v>
      </c>
      <c r="E436" s="64">
        <v>25</v>
      </c>
      <c r="F436" s="31">
        <f t="shared" si="18"/>
        <v>75</v>
      </c>
      <c r="G436" s="46"/>
      <c r="H436" s="54">
        <f t="shared" si="19"/>
        <v>0</v>
      </c>
    </row>
    <row r="437" spans="2:8">
      <c r="B437" s="42" t="s">
        <v>146</v>
      </c>
      <c r="C437" s="33" t="s">
        <v>9</v>
      </c>
      <c r="D437" s="33" t="s">
        <v>584</v>
      </c>
      <c r="E437" s="27">
        <v>15.6</v>
      </c>
      <c r="F437" s="31">
        <f t="shared" si="18"/>
        <v>46.8</v>
      </c>
      <c r="G437" s="33"/>
      <c r="H437" s="54">
        <f t="shared" si="19"/>
        <v>0</v>
      </c>
    </row>
    <row r="438" spans="2:8">
      <c r="B438" s="29" t="s">
        <v>104</v>
      </c>
      <c r="C438" s="30" t="s">
        <v>16</v>
      </c>
      <c r="D438" s="33" t="s">
        <v>25</v>
      </c>
      <c r="E438" s="27">
        <v>18</v>
      </c>
      <c r="F438" s="31">
        <f t="shared" si="18"/>
        <v>54</v>
      </c>
      <c r="G438" s="33"/>
      <c r="H438" s="54">
        <f t="shared" si="19"/>
        <v>0</v>
      </c>
    </row>
    <row r="439" spans="2:8">
      <c r="B439" s="29" t="s">
        <v>104</v>
      </c>
      <c r="C439" s="30" t="s">
        <v>9</v>
      </c>
      <c r="D439" s="33" t="s">
        <v>601</v>
      </c>
      <c r="E439" s="27">
        <v>23</v>
      </c>
      <c r="F439" s="31">
        <f t="shared" si="18"/>
        <v>69</v>
      </c>
      <c r="G439" s="33"/>
      <c r="H439" s="54">
        <f t="shared" si="19"/>
        <v>0</v>
      </c>
    </row>
    <row r="440" spans="2:8">
      <c r="B440" s="29" t="s">
        <v>104</v>
      </c>
      <c r="C440" s="30" t="s">
        <v>27</v>
      </c>
      <c r="D440" s="33" t="s">
        <v>305</v>
      </c>
      <c r="E440" s="27">
        <v>65</v>
      </c>
      <c r="F440" s="31">
        <f t="shared" si="18"/>
        <v>195</v>
      </c>
      <c r="G440" s="33"/>
      <c r="H440" s="54">
        <f>G440*E440</f>
        <v>0</v>
      </c>
    </row>
    <row r="441" spans="2:8">
      <c r="B441" s="42" t="s">
        <v>57</v>
      </c>
      <c r="C441" s="33" t="s">
        <v>16</v>
      </c>
      <c r="D441" s="30" t="s">
        <v>581</v>
      </c>
      <c r="E441" s="27">
        <v>18</v>
      </c>
      <c r="F441" s="31">
        <f t="shared" si="18"/>
        <v>54</v>
      </c>
      <c r="G441" s="33"/>
      <c r="H441" s="54">
        <f t="shared" si="19"/>
        <v>0</v>
      </c>
    </row>
    <row r="442" spans="2:8">
      <c r="B442" s="42" t="s">
        <v>57</v>
      </c>
      <c r="C442" s="33" t="s">
        <v>19</v>
      </c>
      <c r="D442" s="33" t="s">
        <v>404</v>
      </c>
      <c r="E442" s="27">
        <v>28.7</v>
      </c>
      <c r="F442" s="31">
        <f t="shared" si="18"/>
        <v>86.1</v>
      </c>
      <c r="G442" s="33"/>
      <c r="H442" s="54">
        <f t="shared" si="19"/>
        <v>0</v>
      </c>
    </row>
    <row r="443" spans="2:8">
      <c r="B443" s="42" t="s">
        <v>57</v>
      </c>
      <c r="C443" s="33" t="s">
        <v>27</v>
      </c>
      <c r="D443" s="33" t="s">
        <v>605</v>
      </c>
      <c r="E443" s="27">
        <v>31.8</v>
      </c>
      <c r="F443" s="31">
        <f t="shared" si="18"/>
        <v>95.4</v>
      </c>
      <c r="G443" s="33"/>
      <c r="H443" s="54">
        <f t="shared" si="19"/>
        <v>0</v>
      </c>
    </row>
    <row r="444" spans="2:8">
      <c r="B444" s="38" t="s">
        <v>424</v>
      </c>
      <c r="C444" s="30" t="s">
        <v>11</v>
      </c>
      <c r="D444" s="30" t="s">
        <v>469</v>
      </c>
      <c r="E444" s="27">
        <v>24.6</v>
      </c>
      <c r="F444" s="31">
        <f t="shared" si="18"/>
        <v>73.800000000000011</v>
      </c>
      <c r="G444" s="33"/>
      <c r="H444" s="54">
        <f t="shared" si="19"/>
        <v>0</v>
      </c>
    </row>
    <row r="445" spans="2:8">
      <c r="B445" s="38" t="s">
        <v>173</v>
      </c>
      <c r="C445" s="46" t="s">
        <v>9</v>
      </c>
      <c r="D445" s="54" t="s">
        <v>545</v>
      </c>
      <c r="E445" s="70">
        <v>18</v>
      </c>
      <c r="F445" s="31">
        <f t="shared" si="18"/>
        <v>54</v>
      </c>
      <c r="G445" s="71"/>
      <c r="H445" s="54">
        <f t="shared" si="19"/>
        <v>0</v>
      </c>
    </row>
    <row r="446" spans="2:8">
      <c r="B446" s="38" t="s">
        <v>173</v>
      </c>
      <c r="C446" s="46" t="s">
        <v>9</v>
      </c>
      <c r="D446" s="54" t="s">
        <v>15</v>
      </c>
      <c r="E446" s="70">
        <v>23</v>
      </c>
      <c r="F446" s="31">
        <f t="shared" si="18"/>
        <v>69</v>
      </c>
      <c r="G446" s="71"/>
      <c r="H446" s="54">
        <f t="shared" si="19"/>
        <v>0</v>
      </c>
    </row>
    <row r="447" spans="2:8">
      <c r="B447" s="38" t="s">
        <v>173</v>
      </c>
      <c r="C447" s="46" t="s">
        <v>11</v>
      </c>
      <c r="D447" s="54"/>
      <c r="E447" s="70">
        <v>24</v>
      </c>
      <c r="F447" s="31">
        <f t="shared" si="18"/>
        <v>72</v>
      </c>
      <c r="G447" s="71"/>
      <c r="H447" s="54">
        <f t="shared" si="19"/>
        <v>0</v>
      </c>
    </row>
    <row r="448" spans="2:8">
      <c r="B448" s="105" t="s">
        <v>698</v>
      </c>
      <c r="C448" s="33" t="s">
        <v>9</v>
      </c>
      <c r="D448" s="106" t="s">
        <v>609</v>
      </c>
      <c r="E448" s="108">
        <v>18</v>
      </c>
      <c r="F448" s="31">
        <f t="shared" si="18"/>
        <v>54</v>
      </c>
      <c r="G448" s="33"/>
      <c r="H448" s="54">
        <f>G448*E448</f>
        <v>0</v>
      </c>
    </row>
    <row r="449" spans="2:8">
      <c r="B449" s="38" t="s">
        <v>38</v>
      </c>
      <c r="C449" s="33" t="s">
        <v>16</v>
      </c>
      <c r="D449" s="33" t="s">
        <v>601</v>
      </c>
      <c r="E449" s="27">
        <v>18</v>
      </c>
      <c r="F449" s="31">
        <f t="shared" si="18"/>
        <v>54</v>
      </c>
      <c r="G449" s="33"/>
      <c r="H449" s="54">
        <f t="shared" si="19"/>
        <v>0</v>
      </c>
    </row>
    <row r="450" spans="2:8">
      <c r="B450" s="38" t="s">
        <v>38</v>
      </c>
      <c r="C450" s="33" t="s">
        <v>11</v>
      </c>
      <c r="D450" s="33">
        <v>40</v>
      </c>
      <c r="E450" s="27">
        <v>23</v>
      </c>
      <c r="F450" s="31">
        <f t="shared" si="18"/>
        <v>69</v>
      </c>
      <c r="G450" s="33"/>
      <c r="H450" s="54">
        <f t="shared" si="19"/>
        <v>0</v>
      </c>
    </row>
    <row r="451" spans="2:8">
      <c r="B451" s="38" t="s">
        <v>38</v>
      </c>
      <c r="C451" s="33" t="s">
        <v>11</v>
      </c>
      <c r="D451" s="33" t="s">
        <v>15</v>
      </c>
      <c r="E451" s="27">
        <v>24</v>
      </c>
      <c r="F451" s="31">
        <f t="shared" ref="F451:F500" si="20">E451*3</f>
        <v>72</v>
      </c>
      <c r="G451" s="33"/>
      <c r="H451" s="54">
        <f>G451*E451</f>
        <v>0</v>
      </c>
    </row>
    <row r="452" spans="2:8">
      <c r="B452" s="38" t="s">
        <v>38</v>
      </c>
      <c r="C452" s="30" t="s">
        <v>46</v>
      </c>
      <c r="D452" s="33">
        <v>50</v>
      </c>
      <c r="E452" s="27">
        <v>31.8</v>
      </c>
      <c r="F452" s="31">
        <f t="shared" si="20"/>
        <v>95.4</v>
      </c>
      <c r="G452" s="33"/>
      <c r="H452" s="54">
        <f t="shared" si="19"/>
        <v>0</v>
      </c>
    </row>
    <row r="453" spans="2:8">
      <c r="B453" s="42" t="s">
        <v>244</v>
      </c>
      <c r="C453" s="30" t="s">
        <v>13</v>
      </c>
      <c r="D453" s="30" t="s">
        <v>632</v>
      </c>
      <c r="E453" s="27">
        <v>18</v>
      </c>
      <c r="F453" s="31">
        <f t="shared" si="20"/>
        <v>54</v>
      </c>
      <c r="G453" s="33"/>
      <c r="H453" s="54">
        <f t="shared" ref="H453:H496" si="21">G453*E453</f>
        <v>0</v>
      </c>
    </row>
    <row r="454" spans="2:8">
      <c r="B454" s="29" t="s">
        <v>45</v>
      </c>
      <c r="C454" s="30" t="s">
        <v>9</v>
      </c>
      <c r="D454" s="33" t="s">
        <v>484</v>
      </c>
      <c r="E454" s="27">
        <v>23</v>
      </c>
      <c r="F454" s="31">
        <f t="shared" si="20"/>
        <v>69</v>
      </c>
      <c r="G454" s="33"/>
      <c r="H454" s="54">
        <f t="shared" si="21"/>
        <v>0</v>
      </c>
    </row>
    <row r="455" spans="2:8">
      <c r="B455" s="38" t="s">
        <v>45</v>
      </c>
      <c r="C455" s="30" t="s">
        <v>14</v>
      </c>
      <c r="D455" s="30" t="s">
        <v>18</v>
      </c>
      <c r="E455" s="27">
        <v>110</v>
      </c>
      <c r="F455" s="31">
        <f t="shared" si="20"/>
        <v>330</v>
      </c>
      <c r="G455" s="33"/>
      <c r="H455" s="54">
        <f t="shared" si="21"/>
        <v>0</v>
      </c>
    </row>
    <row r="456" spans="2:8">
      <c r="B456" s="29" t="s">
        <v>245</v>
      </c>
      <c r="C456" s="33" t="s">
        <v>9</v>
      </c>
      <c r="D456" s="30" t="s">
        <v>427</v>
      </c>
      <c r="E456" s="27">
        <v>4</v>
      </c>
      <c r="F456" s="31">
        <f t="shared" si="20"/>
        <v>12</v>
      </c>
      <c r="G456" s="33"/>
      <c r="H456" s="54">
        <f t="shared" si="21"/>
        <v>0</v>
      </c>
    </row>
    <row r="457" spans="2:8">
      <c r="B457" s="38" t="s">
        <v>246</v>
      </c>
      <c r="C457" s="33" t="s">
        <v>9</v>
      </c>
      <c r="D457" s="43" t="s">
        <v>199</v>
      </c>
      <c r="E457" s="27">
        <v>4.5</v>
      </c>
      <c r="F457" s="31">
        <f t="shared" si="20"/>
        <v>13.5</v>
      </c>
      <c r="G457" s="33"/>
      <c r="H457" s="54">
        <f t="shared" si="21"/>
        <v>0</v>
      </c>
    </row>
    <row r="458" spans="2:8">
      <c r="B458" s="32" t="s">
        <v>432</v>
      </c>
      <c r="C458" s="33" t="s">
        <v>9</v>
      </c>
      <c r="D458" s="30"/>
      <c r="E458" s="27">
        <v>4</v>
      </c>
      <c r="F458" s="31">
        <f t="shared" si="20"/>
        <v>12</v>
      </c>
      <c r="G458" s="33"/>
      <c r="H458" s="54">
        <f t="shared" si="21"/>
        <v>0</v>
      </c>
    </row>
    <row r="459" spans="2:8">
      <c r="B459" s="105" t="s">
        <v>633</v>
      </c>
      <c r="C459" s="106" t="s">
        <v>11</v>
      </c>
      <c r="D459" s="107" t="s">
        <v>625</v>
      </c>
      <c r="E459" s="108">
        <v>11</v>
      </c>
      <c r="F459" s="31">
        <f t="shared" si="20"/>
        <v>33</v>
      </c>
      <c r="G459" s="33"/>
      <c r="H459" s="54">
        <f t="shared" si="21"/>
        <v>0</v>
      </c>
    </row>
    <row r="460" spans="2:8">
      <c r="B460" s="29" t="s">
        <v>634</v>
      </c>
      <c r="C460" s="30" t="s">
        <v>11</v>
      </c>
      <c r="D460" s="30" t="s">
        <v>15</v>
      </c>
      <c r="E460" s="27">
        <v>4</v>
      </c>
      <c r="F460" s="31">
        <f t="shared" si="20"/>
        <v>12</v>
      </c>
      <c r="G460" s="33"/>
      <c r="H460" s="54">
        <f t="shared" si="21"/>
        <v>0</v>
      </c>
    </row>
    <row r="461" spans="2:8">
      <c r="B461" s="29" t="s">
        <v>387</v>
      </c>
      <c r="C461" s="30" t="s">
        <v>16</v>
      </c>
      <c r="D461" s="33" t="s">
        <v>72</v>
      </c>
      <c r="E461" s="27">
        <v>3.5</v>
      </c>
      <c r="F461" s="31">
        <f t="shared" si="20"/>
        <v>10.5</v>
      </c>
      <c r="G461" s="33"/>
      <c r="H461" s="54">
        <f t="shared" si="21"/>
        <v>0</v>
      </c>
    </row>
    <row r="462" spans="2:8">
      <c r="B462" s="35" t="s">
        <v>247</v>
      </c>
      <c r="C462" s="30" t="s">
        <v>9</v>
      </c>
      <c r="D462" s="30" t="s">
        <v>635</v>
      </c>
      <c r="E462" s="27">
        <v>3.5</v>
      </c>
      <c r="F462" s="31">
        <f t="shared" si="20"/>
        <v>10.5</v>
      </c>
      <c r="G462" s="33"/>
      <c r="H462" s="54">
        <f t="shared" si="21"/>
        <v>0</v>
      </c>
    </row>
    <row r="463" spans="2:8">
      <c r="B463" s="36" t="s">
        <v>58</v>
      </c>
      <c r="C463" s="46" t="s">
        <v>150</v>
      </c>
      <c r="D463" s="54" t="s">
        <v>28</v>
      </c>
      <c r="E463" s="70">
        <v>3.5</v>
      </c>
      <c r="F463" s="31">
        <f t="shared" si="20"/>
        <v>10.5</v>
      </c>
      <c r="G463" s="71"/>
      <c r="H463" s="54">
        <f t="shared" si="21"/>
        <v>0</v>
      </c>
    </row>
    <row r="464" spans="2:8">
      <c r="B464" s="29" t="s">
        <v>407</v>
      </c>
      <c r="C464" s="30" t="s">
        <v>11</v>
      </c>
      <c r="D464" s="30" t="s">
        <v>28</v>
      </c>
      <c r="E464" s="27">
        <v>4</v>
      </c>
      <c r="F464" s="31">
        <f t="shared" si="20"/>
        <v>12</v>
      </c>
      <c r="G464" s="33"/>
      <c r="H464" s="54">
        <f t="shared" si="21"/>
        <v>0</v>
      </c>
    </row>
    <row r="465" spans="2:8">
      <c r="B465" s="29" t="s">
        <v>131</v>
      </c>
      <c r="C465" s="46" t="s">
        <v>13</v>
      </c>
      <c r="D465" s="33" t="s">
        <v>433</v>
      </c>
      <c r="E465" s="27">
        <v>3.5</v>
      </c>
      <c r="F465" s="31">
        <f t="shared" si="20"/>
        <v>10.5</v>
      </c>
      <c r="G465" s="33"/>
      <c r="H465" s="54">
        <f t="shared" si="21"/>
        <v>0</v>
      </c>
    </row>
    <row r="466" spans="2:8">
      <c r="B466" s="29" t="s">
        <v>131</v>
      </c>
      <c r="C466" s="33" t="s">
        <v>16</v>
      </c>
      <c r="D466" s="30" t="s">
        <v>409</v>
      </c>
      <c r="E466" s="27">
        <v>4</v>
      </c>
      <c r="F466" s="31">
        <f t="shared" si="20"/>
        <v>12</v>
      </c>
      <c r="G466" s="33"/>
      <c r="H466" s="54">
        <f t="shared" si="21"/>
        <v>0</v>
      </c>
    </row>
    <row r="467" spans="2:8">
      <c r="B467" s="29" t="s">
        <v>131</v>
      </c>
      <c r="C467" s="33" t="s">
        <v>11</v>
      </c>
      <c r="D467" s="33" t="s">
        <v>406</v>
      </c>
      <c r="E467" s="27">
        <v>7.5</v>
      </c>
      <c r="F467" s="31">
        <f t="shared" si="20"/>
        <v>22.5</v>
      </c>
      <c r="G467" s="33"/>
      <c r="H467" s="54">
        <f t="shared" si="21"/>
        <v>0</v>
      </c>
    </row>
    <row r="468" spans="2:8">
      <c r="B468" s="29" t="s">
        <v>709</v>
      </c>
      <c r="C468" s="33" t="s">
        <v>9</v>
      </c>
      <c r="D468" s="33" t="s">
        <v>15</v>
      </c>
      <c r="E468" s="27">
        <v>4</v>
      </c>
      <c r="F468" s="31">
        <f t="shared" si="20"/>
        <v>12</v>
      </c>
      <c r="G468" s="33"/>
      <c r="H468" s="54">
        <f t="shared" si="21"/>
        <v>0</v>
      </c>
    </row>
    <row r="469" spans="2:8">
      <c r="B469" s="45" t="s">
        <v>60</v>
      </c>
      <c r="C469" s="46" t="s">
        <v>16</v>
      </c>
      <c r="D469" s="54" t="s">
        <v>25</v>
      </c>
      <c r="E469" s="27">
        <v>3.5</v>
      </c>
      <c r="F469" s="31">
        <f t="shared" si="20"/>
        <v>10.5</v>
      </c>
      <c r="G469" s="71"/>
      <c r="H469" s="54">
        <f t="shared" si="21"/>
        <v>0</v>
      </c>
    </row>
    <row r="470" spans="2:8">
      <c r="B470" s="29" t="s">
        <v>340</v>
      </c>
      <c r="C470" s="33" t="s">
        <v>16</v>
      </c>
      <c r="D470" s="54" t="s">
        <v>21</v>
      </c>
      <c r="E470" s="27">
        <v>4</v>
      </c>
      <c r="F470" s="31">
        <f t="shared" si="20"/>
        <v>12</v>
      </c>
      <c r="G470" s="71"/>
      <c r="H470" s="54">
        <f t="shared" si="21"/>
        <v>0</v>
      </c>
    </row>
    <row r="471" spans="2:8">
      <c r="B471" s="35" t="s">
        <v>636</v>
      </c>
      <c r="C471" s="37" t="s">
        <v>637</v>
      </c>
      <c r="D471" s="37" t="s">
        <v>330</v>
      </c>
      <c r="E471" s="27">
        <v>56</v>
      </c>
      <c r="F471" s="31">
        <f t="shared" si="20"/>
        <v>168</v>
      </c>
      <c r="G471" s="46"/>
      <c r="H471" s="54">
        <f>G471*E471</f>
        <v>0</v>
      </c>
    </row>
    <row r="472" spans="2:8">
      <c r="B472" s="29" t="s">
        <v>638</v>
      </c>
      <c r="C472" s="30" t="s">
        <v>16</v>
      </c>
      <c r="D472" s="54" t="s">
        <v>15</v>
      </c>
      <c r="E472" s="70">
        <v>4.5</v>
      </c>
      <c r="F472" s="31">
        <f t="shared" si="20"/>
        <v>13.5</v>
      </c>
      <c r="G472" s="71"/>
      <c r="H472" s="54">
        <f>G472*E472</f>
        <v>0</v>
      </c>
    </row>
    <row r="473" spans="2:8">
      <c r="B473" s="29" t="s">
        <v>639</v>
      </c>
      <c r="C473" s="30" t="s">
        <v>9</v>
      </c>
      <c r="D473" s="30" t="s">
        <v>640</v>
      </c>
      <c r="E473" s="27">
        <v>3.5</v>
      </c>
      <c r="F473" s="31">
        <f t="shared" si="20"/>
        <v>10.5</v>
      </c>
      <c r="G473" s="33"/>
      <c r="H473" s="54">
        <f t="shared" si="21"/>
        <v>0</v>
      </c>
    </row>
    <row r="474" spans="2:8">
      <c r="B474" s="29" t="s">
        <v>23</v>
      </c>
      <c r="C474" s="46" t="s">
        <v>9</v>
      </c>
      <c r="D474" s="30" t="s">
        <v>641</v>
      </c>
      <c r="E474" s="27">
        <v>4</v>
      </c>
      <c r="F474" s="31">
        <f t="shared" si="20"/>
        <v>12</v>
      </c>
      <c r="G474" s="33"/>
      <c r="H474" s="54">
        <f t="shared" si="21"/>
        <v>0</v>
      </c>
    </row>
    <row r="475" spans="2:8">
      <c r="B475" s="38" t="s">
        <v>250</v>
      </c>
      <c r="C475" s="33" t="s">
        <v>13</v>
      </c>
      <c r="D475" s="30" t="s">
        <v>31</v>
      </c>
      <c r="E475" s="27">
        <v>3.5</v>
      </c>
      <c r="F475" s="31">
        <f t="shared" si="20"/>
        <v>10.5</v>
      </c>
      <c r="G475" s="33"/>
      <c r="H475" s="54">
        <f t="shared" si="21"/>
        <v>0</v>
      </c>
    </row>
    <row r="476" spans="2:8">
      <c r="B476" s="29" t="s">
        <v>250</v>
      </c>
      <c r="C476" s="33" t="s">
        <v>9</v>
      </c>
      <c r="D476" s="33" t="s">
        <v>199</v>
      </c>
      <c r="E476" s="27">
        <v>4</v>
      </c>
      <c r="F476" s="31">
        <f t="shared" si="20"/>
        <v>12</v>
      </c>
      <c r="G476" s="33"/>
      <c r="H476" s="54">
        <f t="shared" si="21"/>
        <v>0</v>
      </c>
    </row>
    <row r="477" spans="2:8">
      <c r="B477" s="29" t="s">
        <v>339</v>
      </c>
      <c r="C477" s="30" t="s">
        <v>9</v>
      </c>
      <c r="D477" s="30" t="s">
        <v>112</v>
      </c>
      <c r="E477" s="27">
        <v>4</v>
      </c>
      <c r="F477" s="31">
        <f t="shared" si="20"/>
        <v>12</v>
      </c>
      <c r="G477" s="33"/>
      <c r="H477" s="54">
        <f t="shared" si="21"/>
        <v>0</v>
      </c>
    </row>
    <row r="478" spans="2:8">
      <c r="B478" s="29" t="s">
        <v>61</v>
      </c>
      <c r="C478" s="33" t="s">
        <v>16</v>
      </c>
      <c r="D478" s="30" t="s">
        <v>97</v>
      </c>
      <c r="E478" s="27">
        <v>4</v>
      </c>
      <c r="F478" s="31">
        <f t="shared" si="20"/>
        <v>12</v>
      </c>
      <c r="G478" s="33"/>
      <c r="H478" s="54">
        <f>G478*E478</f>
        <v>0</v>
      </c>
    </row>
    <row r="479" spans="2:8">
      <c r="B479" s="29" t="s">
        <v>61</v>
      </c>
      <c r="C479" s="33" t="s">
        <v>64</v>
      </c>
      <c r="D479" s="30" t="s">
        <v>97</v>
      </c>
      <c r="E479" s="27">
        <v>8.5</v>
      </c>
      <c r="F479" s="31">
        <f t="shared" si="20"/>
        <v>25.5</v>
      </c>
      <c r="G479" s="71"/>
      <c r="H479" s="54">
        <f>G479*E479</f>
        <v>0</v>
      </c>
    </row>
    <row r="480" spans="2:8">
      <c r="B480" s="29" t="s">
        <v>61</v>
      </c>
      <c r="C480" s="33" t="s">
        <v>19</v>
      </c>
      <c r="D480" s="30" t="s">
        <v>28</v>
      </c>
      <c r="E480" s="27">
        <v>20</v>
      </c>
      <c r="F480" s="31">
        <f t="shared" si="20"/>
        <v>60</v>
      </c>
      <c r="G480" s="71"/>
      <c r="H480" s="54">
        <f t="shared" si="21"/>
        <v>0</v>
      </c>
    </row>
    <row r="481" spans="2:8">
      <c r="B481" s="36" t="s">
        <v>34</v>
      </c>
      <c r="C481" s="46" t="s">
        <v>9</v>
      </c>
      <c r="D481" s="54"/>
      <c r="E481" s="70">
        <v>3.5</v>
      </c>
      <c r="F481" s="31">
        <f t="shared" si="20"/>
        <v>10.5</v>
      </c>
      <c r="G481" s="71"/>
      <c r="H481" s="54">
        <f t="shared" si="21"/>
        <v>0</v>
      </c>
    </row>
    <row r="482" spans="2:8">
      <c r="B482" s="29" t="s">
        <v>34</v>
      </c>
      <c r="C482" s="30" t="s">
        <v>11</v>
      </c>
      <c r="D482" s="30" t="s">
        <v>405</v>
      </c>
      <c r="E482" s="27">
        <v>8</v>
      </c>
      <c r="F482" s="31">
        <f t="shared" si="20"/>
        <v>24</v>
      </c>
      <c r="G482" s="33"/>
      <c r="H482" s="54">
        <f t="shared" si="21"/>
        <v>0</v>
      </c>
    </row>
    <row r="483" spans="2:8">
      <c r="B483" s="29" t="s">
        <v>62</v>
      </c>
      <c r="C483" s="33" t="s">
        <v>9</v>
      </c>
      <c r="D483" s="30" t="s">
        <v>199</v>
      </c>
      <c r="E483" s="27">
        <v>4</v>
      </c>
      <c r="F483" s="31">
        <f t="shared" si="20"/>
        <v>12</v>
      </c>
      <c r="G483" s="33"/>
      <c r="H483" s="54">
        <f t="shared" si="21"/>
        <v>0</v>
      </c>
    </row>
    <row r="484" spans="2:8">
      <c r="B484" s="29" t="s">
        <v>62</v>
      </c>
      <c r="C484" s="33" t="s">
        <v>14</v>
      </c>
      <c r="D484" s="30" t="s">
        <v>199</v>
      </c>
      <c r="E484" s="27">
        <v>16</v>
      </c>
      <c r="F484" s="31">
        <f t="shared" si="20"/>
        <v>48</v>
      </c>
      <c r="G484" s="33"/>
      <c r="H484" s="54">
        <f t="shared" si="21"/>
        <v>0</v>
      </c>
    </row>
    <row r="485" spans="2:8">
      <c r="B485" s="35" t="s">
        <v>63</v>
      </c>
      <c r="C485" s="33" t="s">
        <v>16</v>
      </c>
      <c r="D485" s="33" t="s">
        <v>18</v>
      </c>
      <c r="E485" s="27">
        <v>4</v>
      </c>
      <c r="F485" s="31">
        <f t="shared" si="20"/>
        <v>12</v>
      </c>
      <c r="G485" s="33"/>
      <c r="H485" s="54">
        <f t="shared" si="21"/>
        <v>0</v>
      </c>
    </row>
    <row r="486" spans="2:8">
      <c r="B486" s="124" t="s">
        <v>642</v>
      </c>
      <c r="C486" s="114" t="s">
        <v>11</v>
      </c>
      <c r="D486" s="106" t="s">
        <v>112</v>
      </c>
      <c r="E486" s="126">
        <v>3.5</v>
      </c>
      <c r="F486" s="31">
        <f t="shared" si="20"/>
        <v>10.5</v>
      </c>
      <c r="G486" s="33"/>
      <c r="H486" s="54">
        <f t="shared" si="21"/>
        <v>0</v>
      </c>
    </row>
    <row r="487" spans="2:8">
      <c r="B487" s="29" t="s">
        <v>33</v>
      </c>
      <c r="C487" s="33" t="s">
        <v>11</v>
      </c>
      <c r="D487" s="30" t="s">
        <v>31</v>
      </c>
      <c r="E487" s="27">
        <v>6.2</v>
      </c>
      <c r="F487" s="31">
        <f t="shared" si="20"/>
        <v>18.600000000000001</v>
      </c>
      <c r="G487" s="33"/>
      <c r="H487" s="54">
        <f>G487*E487</f>
        <v>0</v>
      </c>
    </row>
    <row r="488" spans="2:8">
      <c r="B488" s="29" t="s">
        <v>33</v>
      </c>
      <c r="C488" s="33" t="s">
        <v>13</v>
      </c>
      <c r="D488" s="30" t="s">
        <v>644</v>
      </c>
      <c r="E488" s="27">
        <v>9.1999999999999993</v>
      </c>
      <c r="F488" s="31">
        <f t="shared" si="20"/>
        <v>27.599999999999998</v>
      </c>
      <c r="G488" s="33"/>
      <c r="H488" s="54">
        <f t="shared" si="21"/>
        <v>0</v>
      </c>
    </row>
    <row r="489" spans="2:8">
      <c r="B489" s="38" t="s">
        <v>388</v>
      </c>
      <c r="C489" s="46" t="s">
        <v>16</v>
      </c>
      <c r="D489" s="30" t="s">
        <v>12</v>
      </c>
      <c r="E489" s="27">
        <v>3.5</v>
      </c>
      <c r="F489" s="31">
        <f t="shared" si="20"/>
        <v>10.5</v>
      </c>
      <c r="G489" s="33"/>
      <c r="H489" s="54">
        <f t="shared" si="21"/>
        <v>0</v>
      </c>
    </row>
    <row r="490" spans="2:8">
      <c r="B490" s="38" t="s">
        <v>645</v>
      </c>
      <c r="C490" s="33" t="s">
        <v>9</v>
      </c>
      <c r="D490" s="30" t="s">
        <v>31</v>
      </c>
      <c r="E490" s="27">
        <v>4</v>
      </c>
      <c r="F490" s="31">
        <f t="shared" si="20"/>
        <v>12</v>
      </c>
      <c r="G490" s="33"/>
      <c r="H490" s="54">
        <f>G490*E490</f>
        <v>0</v>
      </c>
    </row>
    <row r="491" spans="2:8">
      <c r="B491" s="38" t="s">
        <v>356</v>
      </c>
      <c r="C491" s="30" t="s">
        <v>19</v>
      </c>
      <c r="D491" s="30" t="s">
        <v>646</v>
      </c>
      <c r="E491" s="27">
        <v>16</v>
      </c>
      <c r="F491" s="31">
        <f t="shared" si="20"/>
        <v>48</v>
      </c>
      <c r="G491" s="33"/>
      <c r="H491" s="54">
        <f t="shared" si="21"/>
        <v>0</v>
      </c>
    </row>
    <row r="492" spans="2:8">
      <c r="B492" s="29" t="s">
        <v>371</v>
      </c>
      <c r="C492" s="30" t="s">
        <v>16</v>
      </c>
      <c r="D492" s="30" t="s">
        <v>555</v>
      </c>
      <c r="E492" s="27">
        <v>4</v>
      </c>
      <c r="F492" s="31">
        <f t="shared" si="20"/>
        <v>12</v>
      </c>
      <c r="G492" s="33"/>
      <c r="H492" s="54">
        <f t="shared" si="21"/>
        <v>0</v>
      </c>
    </row>
    <row r="493" spans="2:8">
      <c r="B493" s="29" t="s">
        <v>67</v>
      </c>
      <c r="C493" s="30" t="s">
        <v>16</v>
      </c>
      <c r="D493" s="30"/>
      <c r="E493" s="27">
        <v>4</v>
      </c>
      <c r="F493" s="31">
        <f t="shared" si="20"/>
        <v>12</v>
      </c>
      <c r="G493" s="33"/>
      <c r="H493" s="54">
        <f t="shared" si="21"/>
        <v>0</v>
      </c>
    </row>
    <row r="494" spans="2:8">
      <c r="B494" s="29" t="s">
        <v>68</v>
      </c>
      <c r="C494" s="33" t="s">
        <v>13</v>
      </c>
      <c r="D494" s="33">
        <v>40</v>
      </c>
      <c r="E494" s="27">
        <v>7.4</v>
      </c>
      <c r="F494" s="31">
        <f t="shared" si="20"/>
        <v>22.200000000000003</v>
      </c>
      <c r="G494" s="33"/>
      <c r="H494" s="54">
        <f>G494*E494</f>
        <v>0</v>
      </c>
    </row>
    <row r="495" spans="2:8">
      <c r="B495" s="29" t="s">
        <v>68</v>
      </c>
      <c r="C495" s="33" t="s">
        <v>27</v>
      </c>
      <c r="D495" s="33" t="s">
        <v>418</v>
      </c>
      <c r="E495" s="27">
        <v>52</v>
      </c>
      <c r="F495" s="31">
        <f t="shared" si="20"/>
        <v>156</v>
      </c>
      <c r="G495" s="33"/>
      <c r="H495" s="54">
        <f t="shared" si="21"/>
        <v>0</v>
      </c>
    </row>
    <row r="496" spans="2:8">
      <c r="B496" s="29" t="s">
        <v>68</v>
      </c>
      <c r="C496" s="33" t="s">
        <v>19</v>
      </c>
      <c r="D496" s="33" t="s">
        <v>419</v>
      </c>
      <c r="E496" s="27">
        <v>60</v>
      </c>
      <c r="F496" s="31">
        <f t="shared" si="20"/>
        <v>180</v>
      </c>
      <c r="G496" s="33"/>
      <c r="H496" s="54">
        <f t="shared" si="21"/>
        <v>0</v>
      </c>
    </row>
    <row r="497" spans="2:8">
      <c r="B497" s="29" t="s">
        <v>69</v>
      </c>
      <c r="C497" s="30" t="s">
        <v>27</v>
      </c>
      <c r="D497" s="40" t="s">
        <v>121</v>
      </c>
      <c r="E497" s="27">
        <v>52</v>
      </c>
      <c r="F497" s="31">
        <f t="shared" si="20"/>
        <v>156</v>
      </c>
      <c r="G497" s="33"/>
      <c r="H497" s="54">
        <f>G497*E497</f>
        <v>0</v>
      </c>
    </row>
    <row r="498" spans="2:8">
      <c r="B498" s="29" t="s">
        <v>69</v>
      </c>
      <c r="C498" s="33" t="s">
        <v>27</v>
      </c>
      <c r="D498" s="33" t="s">
        <v>425</v>
      </c>
      <c r="E498" s="27">
        <v>56</v>
      </c>
      <c r="F498" s="31">
        <f t="shared" si="20"/>
        <v>168</v>
      </c>
      <c r="G498" s="33"/>
      <c r="H498" s="54">
        <f t="shared" ref="H498:H500" si="22">G498*E498</f>
        <v>0</v>
      </c>
    </row>
    <row r="499" spans="2:8">
      <c r="B499" s="29" t="s">
        <v>69</v>
      </c>
      <c r="C499" s="30" t="s">
        <v>19</v>
      </c>
      <c r="D499" s="30" t="s">
        <v>647</v>
      </c>
      <c r="E499" s="27">
        <v>65</v>
      </c>
      <c r="F499" s="31">
        <f t="shared" si="20"/>
        <v>195</v>
      </c>
      <c r="G499" s="33"/>
      <c r="H499" s="54">
        <f t="shared" si="22"/>
        <v>0</v>
      </c>
    </row>
    <row r="500" spans="2:8">
      <c r="B500" s="29" t="s">
        <v>437</v>
      </c>
      <c r="C500" s="30" t="s">
        <v>9</v>
      </c>
      <c r="D500" s="30" t="s">
        <v>22</v>
      </c>
      <c r="E500" s="27">
        <v>4</v>
      </c>
      <c r="F500" s="31">
        <f t="shared" si="20"/>
        <v>12</v>
      </c>
      <c r="G500" s="33"/>
      <c r="H500" s="54">
        <f t="shared" si="22"/>
        <v>0</v>
      </c>
    </row>
    <row r="501" spans="2:8" ht="17.399999999999999">
      <c r="B501" s="146" t="s">
        <v>648</v>
      </c>
      <c r="C501" s="146"/>
      <c r="D501" s="146"/>
      <c r="E501" s="146"/>
      <c r="F501" s="146"/>
      <c r="G501" s="146"/>
      <c r="H501" s="146"/>
    </row>
    <row r="502" spans="2:8" ht="52.8">
      <c r="B502" s="89" t="s">
        <v>2</v>
      </c>
      <c r="C502" s="89" t="s">
        <v>3</v>
      </c>
      <c r="D502" s="90" t="s">
        <v>4</v>
      </c>
      <c r="E502" s="91" t="s">
        <v>5</v>
      </c>
      <c r="F502" s="92" t="s">
        <v>6</v>
      </c>
      <c r="G502" s="56" t="s">
        <v>7</v>
      </c>
      <c r="H502" s="5" t="s">
        <v>8</v>
      </c>
    </row>
    <row r="503" spans="2:8">
      <c r="B503" s="34" t="s">
        <v>649</v>
      </c>
      <c r="C503" s="30" t="s">
        <v>27</v>
      </c>
      <c r="D503" s="54"/>
      <c r="E503" s="70">
        <v>15</v>
      </c>
      <c r="F503" s="31">
        <f t="shared" ref="F503:F562" si="23">E503*3</f>
        <v>45</v>
      </c>
      <c r="G503" s="71"/>
      <c r="H503" s="33">
        <f>G503*E503</f>
        <v>0</v>
      </c>
    </row>
    <row r="504" spans="2:8">
      <c r="B504" s="36" t="s">
        <v>297</v>
      </c>
      <c r="C504" s="46" t="s">
        <v>20</v>
      </c>
      <c r="D504" s="37" t="s">
        <v>75</v>
      </c>
      <c r="E504" s="64">
        <v>30</v>
      </c>
      <c r="F504" s="31">
        <f t="shared" si="23"/>
        <v>90</v>
      </c>
      <c r="G504" s="33"/>
      <c r="H504" s="33">
        <f>G504*E504</f>
        <v>0</v>
      </c>
    </row>
    <row r="505" spans="2:8">
      <c r="B505" s="29" t="s">
        <v>297</v>
      </c>
      <c r="C505" s="33" t="s">
        <v>125</v>
      </c>
      <c r="D505" s="33" t="s">
        <v>305</v>
      </c>
      <c r="E505" s="27">
        <v>36</v>
      </c>
      <c r="F505" s="31">
        <f t="shared" si="23"/>
        <v>108</v>
      </c>
      <c r="G505" s="33"/>
      <c r="H505" s="33">
        <f t="shared" ref="H505:H557" si="24">G505*E505</f>
        <v>0</v>
      </c>
    </row>
    <row r="506" spans="2:8">
      <c r="B506" s="36" t="s">
        <v>297</v>
      </c>
      <c r="C506" s="46" t="s">
        <v>265</v>
      </c>
      <c r="D506" s="37" t="s">
        <v>256</v>
      </c>
      <c r="E506" s="64">
        <v>45</v>
      </c>
      <c r="F506" s="31">
        <f t="shared" si="23"/>
        <v>135</v>
      </c>
      <c r="G506" s="33"/>
      <c r="H506" s="33">
        <f t="shared" si="24"/>
        <v>0</v>
      </c>
    </row>
    <row r="507" spans="2:8">
      <c r="B507" s="29" t="s">
        <v>297</v>
      </c>
      <c r="C507" s="33" t="s">
        <v>109</v>
      </c>
      <c r="D507" s="30" t="s">
        <v>207</v>
      </c>
      <c r="E507" s="27">
        <v>75</v>
      </c>
      <c r="F507" s="31">
        <f t="shared" si="23"/>
        <v>225</v>
      </c>
      <c r="G507" s="33"/>
      <c r="H507" s="33">
        <f t="shared" si="24"/>
        <v>0</v>
      </c>
    </row>
    <row r="508" spans="2:8">
      <c r="B508" s="29" t="s">
        <v>252</v>
      </c>
      <c r="C508" s="33" t="s">
        <v>333</v>
      </c>
      <c r="D508" s="33" t="s">
        <v>650</v>
      </c>
      <c r="E508" s="27">
        <v>11</v>
      </c>
      <c r="F508" s="31">
        <f t="shared" si="23"/>
        <v>33</v>
      </c>
      <c r="G508" s="33"/>
      <c r="H508" s="33">
        <f t="shared" si="24"/>
        <v>0</v>
      </c>
    </row>
    <row r="509" spans="2:8">
      <c r="B509" s="29" t="s">
        <v>324</v>
      </c>
      <c r="C509" s="33" t="s">
        <v>19</v>
      </c>
      <c r="D509" s="33" t="s">
        <v>317</v>
      </c>
      <c r="E509" s="27">
        <v>36</v>
      </c>
      <c r="F509" s="31">
        <f t="shared" si="23"/>
        <v>108</v>
      </c>
      <c r="G509" s="33"/>
      <c r="H509" s="33">
        <f t="shared" si="24"/>
        <v>0</v>
      </c>
    </row>
    <row r="510" spans="2:8">
      <c r="B510" s="29" t="s">
        <v>253</v>
      </c>
      <c r="C510" s="30" t="s">
        <v>27</v>
      </c>
      <c r="D510" s="33" t="s">
        <v>650</v>
      </c>
      <c r="E510" s="27">
        <v>23</v>
      </c>
      <c r="F510" s="31">
        <f t="shared" si="23"/>
        <v>69</v>
      </c>
      <c r="G510" s="33"/>
      <c r="H510" s="33">
        <f t="shared" si="24"/>
        <v>0</v>
      </c>
    </row>
    <row r="511" spans="2:8">
      <c r="B511" s="29" t="s">
        <v>254</v>
      </c>
      <c r="C511" s="30" t="s">
        <v>27</v>
      </c>
      <c r="D511" s="33" t="s">
        <v>650</v>
      </c>
      <c r="E511" s="27">
        <v>23</v>
      </c>
      <c r="F511" s="31">
        <f t="shared" si="23"/>
        <v>69</v>
      </c>
      <c r="G511" s="33"/>
      <c r="H511" s="33">
        <f t="shared" si="24"/>
        <v>0</v>
      </c>
    </row>
    <row r="512" spans="2:8">
      <c r="B512" s="29" t="s">
        <v>391</v>
      </c>
      <c r="C512" s="30" t="s">
        <v>27</v>
      </c>
      <c r="D512" s="30" t="s">
        <v>651</v>
      </c>
      <c r="E512" s="27">
        <v>72</v>
      </c>
      <c r="F512" s="31">
        <f t="shared" si="23"/>
        <v>216</v>
      </c>
      <c r="G512" s="33"/>
      <c r="H512" s="33">
        <f t="shared" si="24"/>
        <v>0</v>
      </c>
    </row>
    <row r="513" spans="2:8">
      <c r="B513" s="29" t="s">
        <v>298</v>
      </c>
      <c r="C513" s="30" t="s">
        <v>20</v>
      </c>
      <c r="D513" s="33" t="s">
        <v>317</v>
      </c>
      <c r="E513" s="27">
        <v>28</v>
      </c>
      <c r="F513" s="31">
        <f t="shared" si="23"/>
        <v>84</v>
      </c>
      <c r="G513" s="33"/>
      <c r="H513" s="33">
        <f t="shared" si="24"/>
        <v>0</v>
      </c>
    </row>
    <row r="514" spans="2:8">
      <c r="B514" s="38" t="s">
        <v>298</v>
      </c>
      <c r="C514" s="33" t="s">
        <v>20</v>
      </c>
      <c r="D514" s="30" t="s">
        <v>208</v>
      </c>
      <c r="E514" s="27">
        <v>33</v>
      </c>
      <c r="F514" s="31">
        <f t="shared" si="23"/>
        <v>99</v>
      </c>
      <c r="G514" s="33"/>
      <c r="H514" s="33">
        <f>G514*E514</f>
        <v>0</v>
      </c>
    </row>
    <row r="515" spans="2:8">
      <c r="B515" s="38" t="s">
        <v>298</v>
      </c>
      <c r="C515" s="33" t="s">
        <v>20</v>
      </c>
      <c r="D515" s="30" t="s">
        <v>208</v>
      </c>
      <c r="E515" s="27">
        <v>53</v>
      </c>
      <c r="F515" s="31">
        <f t="shared" si="23"/>
        <v>159</v>
      </c>
      <c r="G515" s="33"/>
      <c r="H515" s="33">
        <f t="shared" si="24"/>
        <v>0</v>
      </c>
    </row>
    <row r="516" spans="2:8">
      <c r="B516" s="38" t="s">
        <v>255</v>
      </c>
      <c r="C516" s="33" t="s">
        <v>46</v>
      </c>
      <c r="D516" s="30" t="s">
        <v>317</v>
      </c>
      <c r="E516" s="27">
        <v>25</v>
      </c>
      <c r="F516" s="31">
        <f t="shared" si="23"/>
        <v>75</v>
      </c>
      <c r="G516" s="33"/>
      <c r="H516" s="33">
        <f t="shared" si="24"/>
        <v>0</v>
      </c>
    </row>
    <row r="517" spans="2:8">
      <c r="B517" s="29" t="s">
        <v>299</v>
      </c>
      <c r="C517" s="33" t="s">
        <v>652</v>
      </c>
      <c r="D517" s="33" t="s">
        <v>653</v>
      </c>
      <c r="E517" s="27">
        <v>45</v>
      </c>
      <c r="F517" s="31">
        <f t="shared" si="23"/>
        <v>135</v>
      </c>
      <c r="G517" s="33"/>
      <c r="H517" s="33">
        <f t="shared" si="24"/>
        <v>0</v>
      </c>
    </row>
    <row r="518" spans="2:8">
      <c r="B518" s="29" t="s">
        <v>257</v>
      </c>
      <c r="C518" s="33" t="s">
        <v>258</v>
      </c>
      <c r="D518" s="33" t="s">
        <v>650</v>
      </c>
      <c r="E518" s="27">
        <v>12.5</v>
      </c>
      <c r="F518" s="31">
        <f t="shared" si="23"/>
        <v>37.5</v>
      </c>
      <c r="G518" s="33"/>
      <c r="H518" s="33">
        <f t="shared" si="24"/>
        <v>0</v>
      </c>
    </row>
    <row r="519" spans="2:8">
      <c r="B519" s="38" t="s">
        <v>300</v>
      </c>
      <c r="C519" s="33" t="s">
        <v>19</v>
      </c>
      <c r="D519" s="33" t="s">
        <v>186</v>
      </c>
      <c r="E519" s="27">
        <v>22</v>
      </c>
      <c r="F519" s="31">
        <f t="shared" si="23"/>
        <v>66</v>
      </c>
      <c r="G519" s="33"/>
      <c r="H519" s="33">
        <f t="shared" si="24"/>
        <v>0</v>
      </c>
    </row>
    <row r="520" spans="2:8">
      <c r="B520" s="38" t="s">
        <v>654</v>
      </c>
      <c r="C520" s="33" t="s">
        <v>655</v>
      </c>
      <c r="D520" s="33" t="s">
        <v>656</v>
      </c>
      <c r="E520" s="27">
        <v>48</v>
      </c>
      <c r="F520" s="31">
        <f t="shared" si="23"/>
        <v>144</v>
      </c>
      <c r="G520" s="33"/>
      <c r="H520" s="33">
        <f t="shared" si="24"/>
        <v>0</v>
      </c>
    </row>
    <row r="521" spans="2:8">
      <c r="B521" s="38" t="s">
        <v>657</v>
      </c>
      <c r="C521" s="33" t="s">
        <v>116</v>
      </c>
      <c r="D521" s="33" t="s">
        <v>166</v>
      </c>
      <c r="E521" s="27">
        <v>48</v>
      </c>
      <c r="F521" s="31">
        <f t="shared" si="23"/>
        <v>144</v>
      </c>
      <c r="G521" s="33"/>
      <c r="H521" s="33">
        <f t="shared" si="24"/>
        <v>0</v>
      </c>
    </row>
    <row r="522" spans="2:8">
      <c r="B522" s="29" t="s">
        <v>350</v>
      </c>
      <c r="C522" s="33" t="s">
        <v>111</v>
      </c>
      <c r="D522" s="33" t="s">
        <v>308</v>
      </c>
      <c r="E522" s="27">
        <v>62</v>
      </c>
      <c r="F522" s="31">
        <f t="shared" si="23"/>
        <v>186</v>
      </c>
      <c r="G522" s="33"/>
      <c r="H522" s="33">
        <f t="shared" si="24"/>
        <v>0</v>
      </c>
    </row>
    <row r="523" spans="2:8">
      <c r="B523" s="38" t="s">
        <v>301</v>
      </c>
      <c r="C523" s="33" t="s">
        <v>169</v>
      </c>
      <c r="D523" s="30" t="s">
        <v>302</v>
      </c>
      <c r="E523" s="27">
        <v>14</v>
      </c>
      <c r="F523" s="31">
        <f t="shared" si="23"/>
        <v>42</v>
      </c>
      <c r="G523" s="33"/>
      <c r="H523" s="33">
        <f>G523*E523</f>
        <v>0</v>
      </c>
    </row>
    <row r="524" spans="2:8">
      <c r="B524" s="38" t="s">
        <v>301</v>
      </c>
      <c r="C524" s="33" t="s">
        <v>19</v>
      </c>
      <c r="D524" s="30" t="s">
        <v>210</v>
      </c>
      <c r="E524" s="27">
        <v>27</v>
      </c>
      <c r="F524" s="31">
        <f t="shared" si="23"/>
        <v>81</v>
      </c>
      <c r="G524" s="33"/>
      <c r="H524" s="33">
        <f t="shared" si="24"/>
        <v>0</v>
      </c>
    </row>
    <row r="525" spans="2:8">
      <c r="B525" s="35" t="s">
        <v>699</v>
      </c>
      <c r="C525" s="33" t="s">
        <v>336</v>
      </c>
      <c r="D525" s="30" t="s">
        <v>208</v>
      </c>
      <c r="E525" s="27">
        <v>31</v>
      </c>
      <c r="F525" s="31">
        <f t="shared" si="23"/>
        <v>93</v>
      </c>
      <c r="G525" s="33"/>
      <c r="H525" s="33">
        <f t="shared" si="24"/>
        <v>0</v>
      </c>
    </row>
    <row r="526" spans="2:8">
      <c r="B526" s="29" t="s">
        <v>259</v>
      </c>
      <c r="C526" s="30" t="s">
        <v>17</v>
      </c>
      <c r="D526" s="30" t="s">
        <v>186</v>
      </c>
      <c r="E526" s="27">
        <v>21</v>
      </c>
      <c r="F526" s="31">
        <f t="shared" si="23"/>
        <v>63</v>
      </c>
      <c r="G526" s="33"/>
      <c r="H526" s="33">
        <f t="shared" si="24"/>
        <v>0</v>
      </c>
    </row>
    <row r="527" spans="2:8">
      <c r="B527" s="29" t="s">
        <v>259</v>
      </c>
      <c r="C527" s="33" t="s">
        <v>19</v>
      </c>
      <c r="D527" s="30" t="s">
        <v>75</v>
      </c>
      <c r="E527" s="27">
        <v>31</v>
      </c>
      <c r="F527" s="31">
        <f t="shared" si="23"/>
        <v>93</v>
      </c>
      <c r="G527" s="33"/>
      <c r="H527" s="33">
        <f t="shared" si="24"/>
        <v>0</v>
      </c>
    </row>
    <row r="528" spans="2:8">
      <c r="B528" s="29" t="s">
        <v>700</v>
      </c>
      <c r="C528" s="30" t="s">
        <v>27</v>
      </c>
      <c r="D528" s="33" t="s">
        <v>441</v>
      </c>
      <c r="E528" s="27">
        <v>26</v>
      </c>
      <c r="F528" s="31">
        <f t="shared" si="23"/>
        <v>78</v>
      </c>
      <c r="G528" s="33"/>
      <c r="H528" s="33">
        <f t="shared" si="24"/>
        <v>0</v>
      </c>
    </row>
    <row r="529" spans="2:8">
      <c r="B529" s="29" t="s">
        <v>700</v>
      </c>
      <c r="C529" s="30" t="s">
        <v>46</v>
      </c>
      <c r="D529" s="33" t="s">
        <v>441</v>
      </c>
      <c r="E529" s="27">
        <v>31</v>
      </c>
      <c r="F529" s="31">
        <f t="shared" si="23"/>
        <v>93</v>
      </c>
      <c r="G529" s="33"/>
      <c r="H529" s="33">
        <f t="shared" si="24"/>
        <v>0</v>
      </c>
    </row>
    <row r="530" spans="2:8">
      <c r="B530" s="36" t="s">
        <v>260</v>
      </c>
      <c r="C530" s="37" t="s">
        <v>27</v>
      </c>
      <c r="D530" s="37" t="s">
        <v>659</v>
      </c>
      <c r="E530" s="64">
        <v>23</v>
      </c>
      <c r="F530" s="31">
        <f t="shared" si="23"/>
        <v>69</v>
      </c>
      <c r="G530" s="33"/>
      <c r="H530" s="33">
        <f t="shared" si="24"/>
        <v>0</v>
      </c>
    </row>
    <row r="531" spans="2:8">
      <c r="B531" s="29" t="s">
        <v>260</v>
      </c>
      <c r="C531" s="33" t="s">
        <v>46</v>
      </c>
      <c r="D531" s="30" t="s">
        <v>186</v>
      </c>
      <c r="E531" s="27">
        <v>31</v>
      </c>
      <c r="F531" s="31">
        <f t="shared" si="23"/>
        <v>93</v>
      </c>
      <c r="G531" s="33"/>
      <c r="H531" s="33">
        <f t="shared" si="24"/>
        <v>0</v>
      </c>
    </row>
    <row r="532" spans="2:8">
      <c r="B532" s="29" t="s">
        <v>260</v>
      </c>
      <c r="C532" s="33" t="s">
        <v>20</v>
      </c>
      <c r="D532" s="30" t="s">
        <v>207</v>
      </c>
      <c r="E532" s="27">
        <v>41</v>
      </c>
      <c r="F532" s="31">
        <f t="shared" si="23"/>
        <v>123</v>
      </c>
      <c r="G532" s="33"/>
      <c r="H532" s="33">
        <f t="shared" si="24"/>
        <v>0</v>
      </c>
    </row>
    <row r="533" spans="2:8">
      <c r="B533" s="29" t="s">
        <v>260</v>
      </c>
      <c r="C533" s="33" t="s">
        <v>335</v>
      </c>
      <c r="D533" s="30" t="s">
        <v>305</v>
      </c>
      <c r="E533" s="27">
        <v>55</v>
      </c>
      <c r="F533" s="31">
        <f t="shared" si="23"/>
        <v>165</v>
      </c>
      <c r="G533" s="33"/>
      <c r="H533" s="33">
        <f t="shared" si="24"/>
        <v>0</v>
      </c>
    </row>
    <row r="534" spans="2:8">
      <c r="B534" s="29" t="s">
        <v>261</v>
      </c>
      <c r="C534" s="33" t="s">
        <v>660</v>
      </c>
      <c r="D534" s="30" t="s">
        <v>343</v>
      </c>
      <c r="E534" s="27">
        <v>65</v>
      </c>
      <c r="F534" s="31">
        <f t="shared" si="23"/>
        <v>195</v>
      </c>
      <c r="G534" s="33"/>
      <c r="H534" s="33">
        <f t="shared" si="24"/>
        <v>0</v>
      </c>
    </row>
    <row r="535" spans="2:8">
      <c r="B535" s="29" t="s">
        <v>262</v>
      </c>
      <c r="C535" s="33" t="s">
        <v>333</v>
      </c>
      <c r="D535" s="30" t="s">
        <v>659</v>
      </c>
      <c r="E535" s="27">
        <v>16</v>
      </c>
      <c r="F535" s="31">
        <f t="shared" si="23"/>
        <v>48</v>
      </c>
      <c r="G535" s="33"/>
      <c r="H535" s="33">
        <f t="shared" si="24"/>
        <v>0</v>
      </c>
    </row>
    <row r="536" spans="2:8">
      <c r="B536" s="36" t="s">
        <v>262</v>
      </c>
      <c r="C536" s="46" t="s">
        <v>258</v>
      </c>
      <c r="D536" s="37" t="s">
        <v>659</v>
      </c>
      <c r="E536" s="64">
        <v>18</v>
      </c>
      <c r="F536" s="31">
        <f t="shared" si="23"/>
        <v>54</v>
      </c>
      <c r="G536" s="33"/>
      <c r="H536" s="33">
        <f t="shared" si="24"/>
        <v>0</v>
      </c>
    </row>
    <row r="537" spans="2:8">
      <c r="B537" s="29" t="s">
        <v>262</v>
      </c>
      <c r="C537" s="33" t="s">
        <v>46</v>
      </c>
      <c r="D537" s="33" t="s">
        <v>317</v>
      </c>
      <c r="E537" s="27">
        <v>26</v>
      </c>
      <c r="F537" s="31">
        <f t="shared" si="23"/>
        <v>78</v>
      </c>
      <c r="G537" s="33"/>
      <c r="H537" s="33">
        <f t="shared" si="24"/>
        <v>0</v>
      </c>
    </row>
    <row r="538" spans="2:8">
      <c r="B538" s="29" t="s">
        <v>262</v>
      </c>
      <c r="C538" s="33" t="s">
        <v>27</v>
      </c>
      <c r="D538" s="30" t="s">
        <v>389</v>
      </c>
      <c r="E538" s="27">
        <v>31</v>
      </c>
      <c r="F538" s="31">
        <f t="shared" si="23"/>
        <v>93</v>
      </c>
      <c r="G538" s="33"/>
      <c r="H538" s="33">
        <f t="shared" si="24"/>
        <v>0</v>
      </c>
    </row>
    <row r="539" spans="2:8">
      <c r="B539" s="29" t="s">
        <v>262</v>
      </c>
      <c r="C539" s="33" t="s">
        <v>658</v>
      </c>
      <c r="D539" s="30" t="s">
        <v>661</v>
      </c>
      <c r="E539" s="27">
        <v>45</v>
      </c>
      <c r="F539" s="31">
        <f t="shared" si="23"/>
        <v>135</v>
      </c>
      <c r="G539" s="33"/>
      <c r="H539" s="33">
        <f t="shared" si="24"/>
        <v>0</v>
      </c>
    </row>
    <row r="540" spans="2:8">
      <c r="B540" s="29" t="s">
        <v>701</v>
      </c>
      <c r="C540" s="33" t="s">
        <v>111</v>
      </c>
      <c r="D540" s="30" t="s">
        <v>662</v>
      </c>
      <c r="E540" s="27">
        <v>48</v>
      </c>
      <c r="F540" s="31">
        <f t="shared" si="23"/>
        <v>144</v>
      </c>
      <c r="G540" s="33"/>
      <c r="H540" s="33">
        <f t="shared" si="24"/>
        <v>0</v>
      </c>
    </row>
    <row r="541" spans="2:8">
      <c r="B541" s="29" t="s">
        <v>701</v>
      </c>
      <c r="C541" s="33" t="s">
        <v>663</v>
      </c>
      <c r="D541" s="33" t="s">
        <v>702</v>
      </c>
      <c r="E541" s="27">
        <v>68</v>
      </c>
      <c r="F541" s="31">
        <f t="shared" si="23"/>
        <v>204</v>
      </c>
      <c r="G541" s="33"/>
      <c r="H541" s="33">
        <f t="shared" si="24"/>
        <v>0</v>
      </c>
    </row>
    <row r="542" spans="2:8">
      <c r="B542" s="29" t="s">
        <v>263</v>
      </c>
      <c r="C542" s="33" t="s">
        <v>265</v>
      </c>
      <c r="D542" s="33" t="s">
        <v>664</v>
      </c>
      <c r="E542" s="27">
        <v>40</v>
      </c>
      <c r="F542" s="31">
        <f t="shared" si="23"/>
        <v>120</v>
      </c>
      <c r="G542" s="33"/>
      <c r="H542" s="33">
        <f>G542*E542</f>
        <v>0</v>
      </c>
    </row>
    <row r="543" spans="2:8">
      <c r="B543" s="29" t="s">
        <v>263</v>
      </c>
      <c r="C543" s="33" t="s">
        <v>306</v>
      </c>
      <c r="D543" s="33" t="s">
        <v>665</v>
      </c>
      <c r="E543" s="27">
        <v>60</v>
      </c>
      <c r="F543" s="31">
        <f t="shared" si="23"/>
        <v>180</v>
      </c>
      <c r="G543" s="33"/>
      <c r="H543" s="33">
        <f>G543*E543</f>
        <v>0</v>
      </c>
    </row>
    <row r="544" spans="2:8">
      <c r="B544" s="29" t="s">
        <v>266</v>
      </c>
      <c r="C544" s="33" t="s">
        <v>109</v>
      </c>
      <c r="D544" s="33" t="s">
        <v>666</v>
      </c>
      <c r="E544" s="27">
        <v>72</v>
      </c>
      <c r="F544" s="31">
        <f t="shared" si="23"/>
        <v>216</v>
      </c>
      <c r="G544" s="33"/>
      <c r="H544" s="33">
        <f t="shared" si="24"/>
        <v>0</v>
      </c>
    </row>
    <row r="545" spans="2:8">
      <c r="B545" s="29" t="s">
        <v>263</v>
      </c>
      <c r="C545" s="33" t="s">
        <v>48</v>
      </c>
      <c r="D545" s="33" t="s">
        <v>268</v>
      </c>
      <c r="E545" s="27">
        <v>76</v>
      </c>
      <c r="F545" s="31">
        <f t="shared" si="23"/>
        <v>228</v>
      </c>
      <c r="G545" s="33"/>
      <c r="H545" s="33">
        <f>G545*E545</f>
        <v>0</v>
      </c>
    </row>
    <row r="546" spans="2:8">
      <c r="B546" s="29" t="s">
        <v>266</v>
      </c>
      <c r="C546" s="33" t="s">
        <v>111</v>
      </c>
      <c r="D546" s="33" t="s">
        <v>267</v>
      </c>
      <c r="E546" s="27">
        <v>80</v>
      </c>
      <c r="F546" s="31">
        <f t="shared" si="23"/>
        <v>240</v>
      </c>
      <c r="G546" s="33"/>
      <c r="H546" s="33">
        <f t="shared" si="24"/>
        <v>0</v>
      </c>
    </row>
    <row r="547" spans="2:8">
      <c r="B547" s="29" t="s">
        <v>337</v>
      </c>
      <c r="C547" s="30" t="s">
        <v>27</v>
      </c>
      <c r="D547" s="30" t="s">
        <v>317</v>
      </c>
      <c r="E547" s="27">
        <v>24</v>
      </c>
      <c r="F547" s="31">
        <f t="shared" si="23"/>
        <v>72</v>
      </c>
      <c r="G547" s="33"/>
      <c r="H547" s="33">
        <f>G547*E547</f>
        <v>0</v>
      </c>
    </row>
    <row r="548" spans="2:8">
      <c r="B548" s="29" t="s">
        <v>337</v>
      </c>
      <c r="C548" s="30" t="s">
        <v>125</v>
      </c>
      <c r="D548" s="30" t="s">
        <v>317</v>
      </c>
      <c r="E548" s="27">
        <v>45</v>
      </c>
      <c r="F548" s="31">
        <f t="shared" si="23"/>
        <v>135</v>
      </c>
      <c r="G548" s="33"/>
      <c r="H548" s="33">
        <f t="shared" si="24"/>
        <v>0</v>
      </c>
    </row>
    <row r="549" spans="2:8">
      <c r="B549" s="29" t="s">
        <v>307</v>
      </c>
      <c r="C549" s="33" t="s">
        <v>20</v>
      </c>
      <c r="D549" s="30" t="s">
        <v>208</v>
      </c>
      <c r="E549" s="27">
        <v>31</v>
      </c>
      <c r="F549" s="31">
        <f t="shared" si="23"/>
        <v>93</v>
      </c>
      <c r="G549" s="33"/>
      <c r="H549" s="33">
        <f t="shared" si="24"/>
        <v>0</v>
      </c>
    </row>
    <row r="550" spans="2:8">
      <c r="B550" s="36" t="s">
        <v>307</v>
      </c>
      <c r="C550" s="46" t="s">
        <v>329</v>
      </c>
      <c r="D550" s="37" t="s">
        <v>75</v>
      </c>
      <c r="E550" s="64">
        <v>39</v>
      </c>
      <c r="F550" s="31">
        <f t="shared" si="23"/>
        <v>117</v>
      </c>
      <c r="G550" s="46"/>
      <c r="H550" s="33">
        <f t="shared" si="24"/>
        <v>0</v>
      </c>
    </row>
    <row r="551" spans="2:8">
      <c r="B551" s="29" t="s">
        <v>269</v>
      </c>
      <c r="C551" s="33" t="s">
        <v>156</v>
      </c>
      <c r="D551" s="33" t="s">
        <v>667</v>
      </c>
      <c r="E551" s="27">
        <v>47</v>
      </c>
      <c r="F551" s="31">
        <f t="shared" si="23"/>
        <v>141</v>
      </c>
      <c r="G551" s="56"/>
      <c r="H551" s="33">
        <f t="shared" si="24"/>
        <v>0</v>
      </c>
    </row>
    <row r="552" spans="2:8">
      <c r="B552" s="29" t="s">
        <v>269</v>
      </c>
      <c r="C552" s="33" t="s">
        <v>332</v>
      </c>
      <c r="D552" s="33" t="s">
        <v>338</v>
      </c>
      <c r="E552" s="27">
        <v>55</v>
      </c>
      <c r="F552" s="31">
        <f t="shared" si="23"/>
        <v>165</v>
      </c>
      <c r="G552" s="33"/>
      <c r="H552" s="33">
        <f>G552*E552</f>
        <v>0</v>
      </c>
    </row>
    <row r="553" spans="2:8">
      <c r="B553" s="29" t="s">
        <v>269</v>
      </c>
      <c r="C553" s="33" t="s">
        <v>660</v>
      </c>
      <c r="D553" s="33" t="s">
        <v>270</v>
      </c>
      <c r="E553" s="27">
        <v>60</v>
      </c>
      <c r="F553" s="31">
        <f t="shared" si="23"/>
        <v>180</v>
      </c>
      <c r="G553" s="33"/>
      <c r="H553" s="33">
        <f>G553*E553</f>
        <v>0</v>
      </c>
    </row>
    <row r="554" spans="2:8">
      <c r="B554" s="29" t="s">
        <v>269</v>
      </c>
      <c r="C554" s="33" t="s">
        <v>658</v>
      </c>
      <c r="D554" s="33" t="s">
        <v>353</v>
      </c>
      <c r="E554" s="27">
        <v>72</v>
      </c>
      <c r="F554" s="31">
        <f t="shared" si="23"/>
        <v>216</v>
      </c>
      <c r="G554" s="33"/>
      <c r="H554" s="33">
        <f t="shared" si="24"/>
        <v>0</v>
      </c>
    </row>
    <row r="555" spans="2:8">
      <c r="B555" s="29" t="s">
        <v>269</v>
      </c>
      <c r="C555" s="33" t="s">
        <v>668</v>
      </c>
      <c r="D555" s="33" t="s">
        <v>669</v>
      </c>
      <c r="E555" s="27">
        <v>76</v>
      </c>
      <c r="F555" s="31">
        <f t="shared" si="23"/>
        <v>228</v>
      </c>
      <c r="G555" s="33"/>
      <c r="H555" s="33">
        <f t="shared" si="24"/>
        <v>0</v>
      </c>
    </row>
    <row r="556" spans="2:8">
      <c r="B556" s="29" t="s">
        <v>309</v>
      </c>
      <c r="C556" s="33" t="s">
        <v>670</v>
      </c>
      <c r="D556" s="33" t="s">
        <v>270</v>
      </c>
      <c r="E556" s="27">
        <v>41</v>
      </c>
      <c r="F556" s="31">
        <f t="shared" si="23"/>
        <v>123</v>
      </c>
      <c r="G556" s="33"/>
      <c r="H556" s="33">
        <f>G556*E556</f>
        <v>0</v>
      </c>
    </row>
    <row r="557" spans="2:8">
      <c r="B557" s="29" t="s">
        <v>309</v>
      </c>
      <c r="C557" s="33" t="s">
        <v>19</v>
      </c>
      <c r="D557" s="33" t="s">
        <v>310</v>
      </c>
      <c r="E557" s="27">
        <v>55</v>
      </c>
      <c r="F557" s="31">
        <f t="shared" si="23"/>
        <v>165</v>
      </c>
      <c r="G557" s="33"/>
      <c r="H557" s="33">
        <f t="shared" si="24"/>
        <v>0</v>
      </c>
    </row>
    <row r="558" spans="2:8">
      <c r="B558" s="29" t="s">
        <v>311</v>
      </c>
      <c r="C558" s="30" t="s">
        <v>189</v>
      </c>
      <c r="D558" s="33" t="s">
        <v>264</v>
      </c>
      <c r="E558" s="27">
        <v>35</v>
      </c>
      <c r="F558" s="31">
        <f t="shared" si="23"/>
        <v>105</v>
      </c>
      <c r="G558" s="33"/>
      <c r="H558" s="33">
        <f t="shared" ref="H558:H580" si="25">G558*E558</f>
        <v>0</v>
      </c>
    </row>
    <row r="559" spans="2:8">
      <c r="B559" s="29" t="s">
        <v>712</v>
      </c>
      <c r="C559" s="33" t="s">
        <v>713</v>
      </c>
      <c r="D559" s="33" t="s">
        <v>256</v>
      </c>
      <c r="E559" s="15">
        <v>50</v>
      </c>
      <c r="F559" s="31">
        <f t="shared" si="23"/>
        <v>150</v>
      </c>
      <c r="G559" s="33"/>
      <c r="H559" s="33">
        <f t="shared" si="25"/>
        <v>0</v>
      </c>
    </row>
    <row r="560" spans="2:8">
      <c r="B560" s="29" t="s">
        <v>671</v>
      </c>
      <c r="C560" s="33" t="s">
        <v>672</v>
      </c>
      <c r="D560" s="33" t="s">
        <v>673</v>
      </c>
      <c r="E560" s="64">
        <v>8</v>
      </c>
      <c r="F560" s="31">
        <f t="shared" si="23"/>
        <v>24</v>
      </c>
      <c r="G560" s="33"/>
      <c r="H560" s="33">
        <f t="shared" si="25"/>
        <v>0</v>
      </c>
    </row>
    <row r="561" spans="2:8">
      <c r="B561" s="29" t="s">
        <v>271</v>
      </c>
      <c r="C561" s="33" t="s">
        <v>19</v>
      </c>
      <c r="D561" s="30"/>
      <c r="E561" s="27">
        <v>29</v>
      </c>
      <c r="F561" s="31">
        <f t="shared" si="23"/>
        <v>87</v>
      </c>
      <c r="G561" s="33"/>
      <c r="H561" s="33">
        <f t="shared" si="25"/>
        <v>0</v>
      </c>
    </row>
    <row r="562" spans="2:8">
      <c r="B562" s="29" t="s">
        <v>171</v>
      </c>
      <c r="C562" s="33" t="s">
        <v>19</v>
      </c>
      <c r="D562" s="33"/>
      <c r="E562" s="27">
        <v>19</v>
      </c>
      <c r="F562" s="31">
        <f t="shared" si="23"/>
        <v>57</v>
      </c>
      <c r="G562" s="33"/>
      <c r="H562" s="33">
        <f t="shared" si="25"/>
        <v>0</v>
      </c>
    </row>
    <row r="563" spans="2:8">
      <c r="B563" s="29" t="s">
        <v>171</v>
      </c>
      <c r="C563" s="33" t="s">
        <v>19</v>
      </c>
      <c r="D563" s="30"/>
      <c r="E563" s="27">
        <v>29</v>
      </c>
      <c r="F563" s="31">
        <f t="shared" ref="F563:F580" si="26">E563*3</f>
        <v>87</v>
      </c>
      <c r="G563" s="33"/>
      <c r="H563" s="33">
        <f t="shared" si="25"/>
        <v>0</v>
      </c>
    </row>
    <row r="564" spans="2:8">
      <c r="B564" s="29" t="s">
        <v>312</v>
      </c>
      <c r="C564" s="33" t="s">
        <v>64</v>
      </c>
      <c r="D564" s="30" t="s">
        <v>313</v>
      </c>
      <c r="E564" s="27">
        <v>9</v>
      </c>
      <c r="F564" s="31">
        <f t="shared" si="26"/>
        <v>27</v>
      </c>
      <c r="G564" s="33"/>
      <c r="H564" s="33">
        <f t="shared" si="25"/>
        <v>0</v>
      </c>
    </row>
    <row r="565" spans="2:8">
      <c r="B565" s="29" t="s">
        <v>272</v>
      </c>
      <c r="C565" s="33" t="s">
        <v>13</v>
      </c>
      <c r="D565" s="30" t="s">
        <v>195</v>
      </c>
      <c r="E565" s="27">
        <v>6.6</v>
      </c>
      <c r="F565" s="31">
        <f t="shared" si="26"/>
        <v>19.799999999999997</v>
      </c>
      <c r="G565" s="33"/>
      <c r="H565" s="33">
        <f t="shared" si="25"/>
        <v>0</v>
      </c>
    </row>
    <row r="566" spans="2:8">
      <c r="B566" s="29" t="s">
        <v>325</v>
      </c>
      <c r="C566" s="33" t="s">
        <v>316</v>
      </c>
      <c r="D566" s="33" t="s">
        <v>355</v>
      </c>
      <c r="E566" s="27">
        <v>23</v>
      </c>
      <c r="F566" s="31">
        <f t="shared" si="26"/>
        <v>69</v>
      </c>
      <c r="G566" s="33"/>
      <c r="H566" s="33">
        <f t="shared" si="25"/>
        <v>0</v>
      </c>
    </row>
    <row r="567" spans="2:8">
      <c r="B567" s="29" t="s">
        <v>326</v>
      </c>
      <c r="C567" s="33" t="s">
        <v>316</v>
      </c>
      <c r="D567" s="33" t="s">
        <v>355</v>
      </c>
      <c r="E567" s="27">
        <v>23</v>
      </c>
      <c r="F567" s="31">
        <f t="shared" si="26"/>
        <v>69</v>
      </c>
      <c r="G567" s="33"/>
      <c r="H567" s="33">
        <f t="shared" si="25"/>
        <v>0</v>
      </c>
    </row>
    <row r="568" spans="2:8">
      <c r="B568" s="20" t="s">
        <v>676</v>
      </c>
      <c r="C568" s="37" t="s">
        <v>11</v>
      </c>
      <c r="D568" s="46" t="s">
        <v>650</v>
      </c>
      <c r="E568" s="64">
        <v>18</v>
      </c>
      <c r="F568" s="31">
        <f t="shared" si="26"/>
        <v>54</v>
      </c>
      <c r="G568" s="33"/>
      <c r="H568" s="33">
        <f t="shared" si="25"/>
        <v>0</v>
      </c>
    </row>
    <row r="569" spans="2:8">
      <c r="B569" s="20" t="s">
        <v>676</v>
      </c>
      <c r="C569" s="37" t="s">
        <v>677</v>
      </c>
      <c r="D569" s="46" t="s">
        <v>665</v>
      </c>
      <c r="E569" s="64">
        <v>70</v>
      </c>
      <c r="F569" s="31">
        <f t="shared" si="26"/>
        <v>210</v>
      </c>
      <c r="G569" s="33"/>
      <c r="H569" s="33">
        <f t="shared" si="25"/>
        <v>0</v>
      </c>
    </row>
    <row r="570" spans="2:8">
      <c r="B570" s="18" t="s">
        <v>678</v>
      </c>
      <c r="C570" s="30" t="s">
        <v>333</v>
      </c>
      <c r="D570" s="30" t="s">
        <v>650</v>
      </c>
      <c r="E570" s="27">
        <v>14</v>
      </c>
      <c r="F570" s="31">
        <f t="shared" si="26"/>
        <v>42</v>
      </c>
      <c r="G570" s="33"/>
      <c r="H570" s="33">
        <f t="shared" si="25"/>
        <v>0</v>
      </c>
    </row>
    <row r="571" spans="2:8">
      <c r="B571" s="29" t="s">
        <v>315</v>
      </c>
      <c r="C571" s="33" t="s">
        <v>316</v>
      </c>
      <c r="D571" s="33" t="s">
        <v>355</v>
      </c>
      <c r="E571" s="27">
        <v>23</v>
      </c>
      <c r="F571" s="31">
        <f t="shared" si="26"/>
        <v>69</v>
      </c>
      <c r="G571" s="33"/>
      <c r="H571" s="33">
        <f t="shared" si="25"/>
        <v>0</v>
      </c>
    </row>
    <row r="572" spans="2:8">
      <c r="B572" s="29" t="s">
        <v>318</v>
      </c>
      <c r="C572" s="46" t="s">
        <v>329</v>
      </c>
      <c r="D572" s="46" t="s">
        <v>256</v>
      </c>
      <c r="E572" s="64">
        <v>28</v>
      </c>
      <c r="F572" s="31">
        <f t="shared" si="26"/>
        <v>84</v>
      </c>
      <c r="G572" s="33"/>
      <c r="H572" s="33">
        <f t="shared" si="25"/>
        <v>0</v>
      </c>
    </row>
    <row r="573" spans="2:8">
      <c r="B573" s="29" t="s">
        <v>318</v>
      </c>
      <c r="C573" s="46" t="s">
        <v>354</v>
      </c>
      <c r="D573" s="46" t="s">
        <v>338</v>
      </c>
      <c r="E573" s="64">
        <v>32</v>
      </c>
      <c r="F573" s="31">
        <f t="shared" si="26"/>
        <v>96</v>
      </c>
      <c r="G573" s="33"/>
      <c r="H573" s="33">
        <f t="shared" si="25"/>
        <v>0</v>
      </c>
    </row>
    <row r="574" spans="2:8">
      <c r="B574" s="29" t="s">
        <v>442</v>
      </c>
      <c r="C574" s="33" t="s">
        <v>329</v>
      </c>
      <c r="D574" s="33" t="s">
        <v>166</v>
      </c>
      <c r="E574" s="27">
        <v>23</v>
      </c>
      <c r="F574" s="31">
        <f t="shared" si="26"/>
        <v>69</v>
      </c>
      <c r="G574" s="33"/>
      <c r="H574" s="33">
        <f t="shared" si="25"/>
        <v>0</v>
      </c>
    </row>
    <row r="575" spans="2:8">
      <c r="B575" s="18" t="s">
        <v>319</v>
      </c>
      <c r="C575" s="59" t="s">
        <v>660</v>
      </c>
      <c r="D575" s="33" t="s">
        <v>665</v>
      </c>
      <c r="E575" s="27">
        <v>39</v>
      </c>
      <c r="F575" s="31">
        <f t="shared" si="26"/>
        <v>117</v>
      </c>
      <c r="G575" s="33"/>
      <c r="H575" s="33">
        <f t="shared" si="25"/>
        <v>0</v>
      </c>
    </row>
    <row r="576" spans="2:8">
      <c r="B576" s="38" t="s">
        <v>322</v>
      </c>
      <c r="C576" s="33" t="s">
        <v>17</v>
      </c>
      <c r="D576" s="30" t="s">
        <v>305</v>
      </c>
      <c r="E576" s="27">
        <v>31</v>
      </c>
      <c r="F576" s="31">
        <f t="shared" si="26"/>
        <v>93</v>
      </c>
      <c r="G576" s="33"/>
      <c r="H576" s="33">
        <f t="shared" si="25"/>
        <v>0</v>
      </c>
    </row>
    <row r="577" spans="2:8">
      <c r="B577" s="20" t="s">
        <v>320</v>
      </c>
      <c r="C577" s="37" t="s">
        <v>19</v>
      </c>
      <c r="D577" s="46" t="s">
        <v>516</v>
      </c>
      <c r="E577" s="64">
        <v>16</v>
      </c>
      <c r="F577" s="31">
        <f t="shared" si="26"/>
        <v>48</v>
      </c>
      <c r="G577" s="33"/>
      <c r="H577" s="33">
        <f>G577*E577</f>
        <v>0</v>
      </c>
    </row>
    <row r="578" spans="2:8">
      <c r="B578" s="20" t="s">
        <v>320</v>
      </c>
      <c r="C578" s="37" t="s">
        <v>679</v>
      </c>
      <c r="D578" s="46" t="s">
        <v>680</v>
      </c>
      <c r="E578" s="64">
        <v>30</v>
      </c>
      <c r="F578" s="31">
        <f t="shared" si="26"/>
        <v>90</v>
      </c>
      <c r="G578" s="33"/>
      <c r="H578" s="33">
        <f t="shared" si="25"/>
        <v>0</v>
      </c>
    </row>
    <row r="579" spans="2:8">
      <c r="B579" s="18" t="s">
        <v>192</v>
      </c>
      <c r="C579" s="37" t="s">
        <v>19</v>
      </c>
      <c r="D579" s="46" t="s">
        <v>334</v>
      </c>
      <c r="E579" s="64">
        <v>37</v>
      </c>
      <c r="F579" s="31">
        <f t="shared" si="26"/>
        <v>111</v>
      </c>
      <c r="G579" s="33"/>
      <c r="H579" s="33">
        <f t="shared" si="25"/>
        <v>0</v>
      </c>
    </row>
    <row r="580" spans="2:8">
      <c r="B580" s="18" t="s">
        <v>192</v>
      </c>
      <c r="C580" s="30" t="s">
        <v>306</v>
      </c>
      <c r="D580" s="33" t="s">
        <v>681</v>
      </c>
      <c r="E580" s="27">
        <v>39</v>
      </c>
      <c r="F580" s="31">
        <f t="shared" si="26"/>
        <v>117</v>
      </c>
      <c r="G580" s="33"/>
      <c r="H580" s="33">
        <f t="shared" si="25"/>
        <v>0</v>
      </c>
    </row>
    <row r="581" spans="2:8" ht="17.399999999999999">
      <c r="B581" s="131" t="s">
        <v>682</v>
      </c>
      <c r="C581" s="131"/>
      <c r="D581" s="131"/>
      <c r="E581" s="131"/>
      <c r="F581" s="131"/>
      <c r="G581" s="131"/>
      <c r="H581" s="131"/>
    </row>
    <row r="582" spans="2:8" ht="52.8">
      <c r="B582" s="89" t="s">
        <v>2</v>
      </c>
      <c r="C582" s="89" t="s">
        <v>3</v>
      </c>
      <c r="D582" s="90" t="s">
        <v>4</v>
      </c>
      <c r="E582" s="91" t="s">
        <v>5</v>
      </c>
      <c r="F582" s="92" t="s">
        <v>6</v>
      </c>
      <c r="G582" s="56" t="s">
        <v>7</v>
      </c>
      <c r="H582" s="5" t="s">
        <v>8</v>
      </c>
    </row>
    <row r="583" spans="2:8">
      <c r="B583" s="105" t="s">
        <v>683</v>
      </c>
      <c r="C583" s="106" t="s">
        <v>48</v>
      </c>
      <c r="D583" s="106"/>
      <c r="E583" s="127">
        <v>41</v>
      </c>
      <c r="F583" s="31">
        <f t="shared" ref="F583:F614" si="27">E583*3</f>
        <v>123</v>
      </c>
      <c r="G583" s="71"/>
      <c r="H583" s="33">
        <f t="shared" ref="H583:H614" si="28">G583*E583</f>
        <v>0</v>
      </c>
    </row>
    <row r="584" spans="2:8">
      <c r="B584" s="105" t="s">
        <v>684</v>
      </c>
      <c r="C584" s="106" t="s">
        <v>48</v>
      </c>
      <c r="D584" s="106"/>
      <c r="E584" s="127">
        <v>41</v>
      </c>
      <c r="F584" s="31">
        <f t="shared" si="27"/>
        <v>123</v>
      </c>
      <c r="G584" s="71"/>
      <c r="H584" s="33">
        <f t="shared" si="28"/>
        <v>0</v>
      </c>
    </row>
    <row r="585" spans="2:8">
      <c r="B585" s="105" t="s">
        <v>685</v>
      </c>
      <c r="C585" s="106" t="s">
        <v>48</v>
      </c>
      <c r="D585" s="106"/>
      <c r="E585" s="127">
        <v>41</v>
      </c>
      <c r="F585" s="31">
        <f t="shared" si="27"/>
        <v>123</v>
      </c>
      <c r="G585" s="71"/>
      <c r="H585" s="33">
        <f t="shared" si="28"/>
        <v>0</v>
      </c>
    </row>
    <row r="586" spans="2:8">
      <c r="B586" s="44" t="s">
        <v>703</v>
      </c>
      <c r="C586" s="46" t="s">
        <v>16</v>
      </c>
      <c r="D586" s="54"/>
      <c r="E586" s="70">
        <v>5.4</v>
      </c>
      <c r="F586" s="31">
        <f t="shared" si="27"/>
        <v>16.200000000000003</v>
      </c>
      <c r="G586" s="71"/>
      <c r="H586" s="33">
        <f t="shared" si="28"/>
        <v>0</v>
      </c>
    </row>
    <row r="587" spans="2:8">
      <c r="B587" s="44" t="s">
        <v>686</v>
      </c>
      <c r="C587" s="46" t="s">
        <v>11</v>
      </c>
      <c r="D587" s="54"/>
      <c r="E587" s="70">
        <v>10</v>
      </c>
      <c r="F587" s="31">
        <f t="shared" si="27"/>
        <v>30</v>
      </c>
      <c r="G587" s="71"/>
      <c r="H587" s="33">
        <f t="shared" si="28"/>
        <v>0</v>
      </c>
    </row>
    <row r="588" spans="2:8">
      <c r="B588" s="44" t="s">
        <v>687</v>
      </c>
      <c r="C588" s="46" t="s">
        <v>11</v>
      </c>
      <c r="D588" s="54"/>
      <c r="E588" s="70">
        <v>10</v>
      </c>
      <c r="F588" s="31">
        <f t="shared" si="27"/>
        <v>30</v>
      </c>
      <c r="G588" s="71"/>
      <c r="H588" s="33">
        <f t="shared" si="28"/>
        <v>0</v>
      </c>
    </row>
    <row r="589" spans="2:8">
      <c r="B589" s="44" t="s">
        <v>688</v>
      </c>
      <c r="C589" s="46" t="s">
        <v>11</v>
      </c>
      <c r="D589" s="54"/>
      <c r="E589" s="70">
        <v>10</v>
      </c>
      <c r="F589" s="31">
        <f t="shared" si="27"/>
        <v>30</v>
      </c>
      <c r="G589" s="71"/>
      <c r="H589" s="33">
        <f t="shared" si="28"/>
        <v>0</v>
      </c>
    </row>
    <row r="590" spans="2:8">
      <c r="B590" s="44" t="s">
        <v>689</v>
      </c>
      <c r="C590" s="46" t="s">
        <v>9</v>
      </c>
      <c r="D590" s="54"/>
      <c r="E590" s="70">
        <v>10</v>
      </c>
      <c r="F590" s="31">
        <f t="shared" si="27"/>
        <v>30</v>
      </c>
      <c r="G590" s="71"/>
      <c r="H590" s="33">
        <f t="shared" si="28"/>
        <v>0</v>
      </c>
    </row>
    <row r="591" spans="2:8">
      <c r="B591" s="44" t="s">
        <v>710</v>
      </c>
      <c r="C591" s="46" t="s">
        <v>16</v>
      </c>
      <c r="D591" s="54"/>
      <c r="E591" s="70">
        <v>5.4</v>
      </c>
      <c r="F591" s="31">
        <f t="shared" si="27"/>
        <v>16.200000000000003</v>
      </c>
      <c r="G591" s="71"/>
      <c r="H591" s="33">
        <f t="shared" si="28"/>
        <v>0</v>
      </c>
    </row>
    <row r="592" spans="2:8">
      <c r="B592" s="38" t="s">
        <v>690</v>
      </c>
      <c r="C592" s="46" t="s">
        <v>11</v>
      </c>
      <c r="D592" s="54"/>
      <c r="E592" s="70">
        <v>4</v>
      </c>
      <c r="F592" s="31">
        <f t="shared" si="27"/>
        <v>12</v>
      </c>
      <c r="G592" s="71"/>
      <c r="H592" s="33">
        <f t="shared" si="28"/>
        <v>0</v>
      </c>
    </row>
    <row r="593" spans="2:8">
      <c r="B593" s="44" t="s">
        <v>372</v>
      </c>
      <c r="C593" s="46" t="s">
        <v>9</v>
      </c>
      <c r="D593" s="54"/>
      <c r="E593" s="70">
        <v>4.5</v>
      </c>
      <c r="F593" s="31">
        <f t="shared" si="27"/>
        <v>13.5</v>
      </c>
      <c r="G593" s="71"/>
      <c r="H593" s="33">
        <f t="shared" si="28"/>
        <v>0</v>
      </c>
    </row>
    <row r="594" spans="2:8">
      <c r="B594" s="38" t="s">
        <v>275</v>
      </c>
      <c r="C594" s="33" t="s">
        <v>9</v>
      </c>
      <c r="D594" s="30"/>
      <c r="E594" s="27">
        <v>3</v>
      </c>
      <c r="F594" s="31">
        <f t="shared" si="27"/>
        <v>9</v>
      </c>
      <c r="G594" s="33"/>
      <c r="H594" s="33">
        <f t="shared" si="28"/>
        <v>0</v>
      </c>
    </row>
    <row r="595" spans="2:8">
      <c r="B595" s="29" t="s">
        <v>277</v>
      </c>
      <c r="C595" s="33" t="s">
        <v>9</v>
      </c>
      <c r="D595" s="30" t="s">
        <v>73</v>
      </c>
      <c r="E595" s="27">
        <v>4</v>
      </c>
      <c r="F595" s="31">
        <f t="shared" si="27"/>
        <v>12</v>
      </c>
      <c r="G595" s="33"/>
      <c r="H595" s="33">
        <f t="shared" si="28"/>
        <v>0</v>
      </c>
    </row>
    <row r="596" spans="2:8">
      <c r="B596" s="29" t="s">
        <v>276</v>
      </c>
      <c r="C596" s="33" t="s">
        <v>11</v>
      </c>
      <c r="D596" s="30" t="s">
        <v>10</v>
      </c>
      <c r="E596" s="27">
        <v>4</v>
      </c>
      <c r="F596" s="31">
        <f t="shared" si="27"/>
        <v>12</v>
      </c>
      <c r="G596" s="33"/>
      <c r="H596" s="33">
        <f t="shared" si="28"/>
        <v>0</v>
      </c>
    </row>
    <row r="597" spans="2:8">
      <c r="B597" s="38" t="s">
        <v>278</v>
      </c>
      <c r="C597" s="33" t="s">
        <v>9</v>
      </c>
      <c r="D597" s="30"/>
      <c r="E597" s="27">
        <v>4</v>
      </c>
      <c r="F597" s="31">
        <f t="shared" si="27"/>
        <v>12</v>
      </c>
      <c r="G597" s="33"/>
      <c r="H597" s="33">
        <f t="shared" si="28"/>
        <v>0</v>
      </c>
    </row>
    <row r="598" spans="2:8">
      <c r="B598" s="81" t="s">
        <v>373</v>
      </c>
      <c r="C598" s="46" t="s">
        <v>9</v>
      </c>
      <c r="D598" s="54" t="s">
        <v>12</v>
      </c>
      <c r="E598" s="70">
        <v>3</v>
      </c>
      <c r="F598" s="31">
        <f t="shared" si="27"/>
        <v>9</v>
      </c>
      <c r="G598" s="71"/>
      <c r="H598" s="33">
        <f t="shared" si="28"/>
        <v>0</v>
      </c>
    </row>
    <row r="599" spans="2:8">
      <c r="B599" s="128" t="s">
        <v>691</v>
      </c>
      <c r="C599" s="129" t="s">
        <v>9</v>
      </c>
      <c r="D599" s="106" t="s">
        <v>429</v>
      </c>
      <c r="E599" s="130">
        <v>6.9</v>
      </c>
      <c r="F599" s="31">
        <f t="shared" si="27"/>
        <v>20.700000000000003</v>
      </c>
      <c r="G599" s="71"/>
      <c r="H599" s="33">
        <f t="shared" si="28"/>
        <v>0</v>
      </c>
    </row>
    <row r="600" spans="2:8">
      <c r="B600" s="45" t="s">
        <v>374</v>
      </c>
      <c r="C600" s="46" t="s">
        <v>9</v>
      </c>
      <c r="D600" s="54"/>
      <c r="E600" s="70">
        <v>4.5</v>
      </c>
      <c r="F600" s="31">
        <f t="shared" si="27"/>
        <v>13.5</v>
      </c>
      <c r="G600" s="71"/>
      <c r="H600" s="33">
        <f t="shared" si="28"/>
        <v>0</v>
      </c>
    </row>
    <row r="601" spans="2:8">
      <c r="B601" s="82" t="s">
        <v>375</v>
      </c>
      <c r="C601" s="46" t="s">
        <v>9</v>
      </c>
      <c r="D601" s="54"/>
      <c r="E601" s="70">
        <v>4.5</v>
      </c>
      <c r="F601" s="31">
        <f t="shared" si="27"/>
        <v>13.5</v>
      </c>
      <c r="G601" s="71"/>
      <c r="H601" s="33">
        <f t="shared" si="28"/>
        <v>0</v>
      </c>
    </row>
    <row r="602" spans="2:8">
      <c r="B602" s="38" t="s">
        <v>284</v>
      </c>
      <c r="C602" s="33" t="s">
        <v>11</v>
      </c>
      <c r="D602" s="33"/>
      <c r="E602" s="27">
        <v>4.5</v>
      </c>
      <c r="F602" s="31">
        <f t="shared" si="27"/>
        <v>13.5</v>
      </c>
      <c r="G602" s="33"/>
      <c r="H602" s="33">
        <f t="shared" si="28"/>
        <v>0</v>
      </c>
    </row>
    <row r="603" spans="2:8">
      <c r="B603" s="45" t="s">
        <v>692</v>
      </c>
      <c r="C603" s="33" t="s">
        <v>16</v>
      </c>
      <c r="D603" s="33"/>
      <c r="E603" s="27">
        <v>10</v>
      </c>
      <c r="F603" s="31">
        <f t="shared" si="27"/>
        <v>30</v>
      </c>
      <c r="G603" s="33"/>
      <c r="H603" s="33">
        <f t="shared" si="28"/>
        <v>0</v>
      </c>
    </row>
    <row r="604" spans="2:8">
      <c r="B604" s="101" t="s">
        <v>693</v>
      </c>
      <c r="C604" s="129" t="s">
        <v>14</v>
      </c>
      <c r="D604" s="106"/>
      <c r="E604" s="130">
        <v>61</v>
      </c>
      <c r="F604" s="31">
        <f t="shared" si="27"/>
        <v>183</v>
      </c>
      <c r="G604" s="33"/>
      <c r="H604" s="33">
        <f t="shared" si="28"/>
        <v>0</v>
      </c>
    </row>
    <row r="605" spans="2:8">
      <c r="B605" s="101" t="s">
        <v>694</v>
      </c>
      <c r="C605" s="129" t="s">
        <v>27</v>
      </c>
      <c r="D605" s="106"/>
      <c r="E605" s="130">
        <v>52</v>
      </c>
      <c r="F605" s="31">
        <f t="shared" si="27"/>
        <v>156</v>
      </c>
      <c r="G605" s="33"/>
      <c r="H605" s="33">
        <f t="shared" si="28"/>
        <v>0</v>
      </c>
    </row>
    <row r="606" spans="2:8">
      <c r="B606" s="101" t="s">
        <v>695</v>
      </c>
      <c r="C606" s="129" t="s">
        <v>27</v>
      </c>
      <c r="D606" s="106"/>
      <c r="E606" s="130">
        <v>61</v>
      </c>
      <c r="F606" s="31">
        <f t="shared" si="27"/>
        <v>183</v>
      </c>
      <c r="G606" s="33"/>
      <c r="H606" s="33">
        <f t="shared" si="28"/>
        <v>0</v>
      </c>
    </row>
    <row r="607" spans="2:8">
      <c r="B607" s="38" t="s">
        <v>142</v>
      </c>
      <c r="C607" s="33" t="s">
        <v>11</v>
      </c>
      <c r="D607" s="33"/>
      <c r="E607" s="27">
        <v>13</v>
      </c>
      <c r="F607" s="31">
        <f t="shared" si="27"/>
        <v>39</v>
      </c>
      <c r="G607" s="33"/>
      <c r="H607" s="33">
        <f t="shared" si="28"/>
        <v>0</v>
      </c>
    </row>
    <row r="608" spans="2:8">
      <c r="B608" s="38" t="s">
        <v>142</v>
      </c>
      <c r="C608" s="46" t="s">
        <v>27</v>
      </c>
      <c r="D608" s="50"/>
      <c r="E608" s="70">
        <v>17</v>
      </c>
      <c r="F608" s="31">
        <f t="shared" si="27"/>
        <v>51</v>
      </c>
      <c r="G608" s="71"/>
      <c r="H608" s="33">
        <f t="shared" si="28"/>
        <v>0</v>
      </c>
    </row>
    <row r="609" spans="2:8">
      <c r="B609" s="44" t="s">
        <v>696</v>
      </c>
      <c r="C609" s="46" t="s">
        <v>11</v>
      </c>
      <c r="D609" s="54"/>
      <c r="E609" s="70">
        <v>13</v>
      </c>
      <c r="F609" s="31">
        <f t="shared" si="27"/>
        <v>39</v>
      </c>
      <c r="G609" s="71"/>
      <c r="H609" s="33">
        <f t="shared" si="28"/>
        <v>0</v>
      </c>
    </row>
    <row r="610" spans="2:8">
      <c r="B610" s="38" t="s">
        <v>141</v>
      </c>
      <c r="C610" s="33" t="s">
        <v>11</v>
      </c>
      <c r="D610" s="33"/>
      <c r="E610" s="27">
        <v>13</v>
      </c>
      <c r="F610" s="31">
        <f t="shared" si="27"/>
        <v>39</v>
      </c>
      <c r="G610" s="33"/>
      <c r="H610" s="33">
        <f t="shared" si="28"/>
        <v>0</v>
      </c>
    </row>
    <row r="611" spans="2:8">
      <c r="B611" s="45" t="s">
        <v>440</v>
      </c>
      <c r="C611" s="33" t="s">
        <v>13</v>
      </c>
      <c r="D611" s="33"/>
      <c r="E611" s="27">
        <v>13</v>
      </c>
      <c r="F611" s="31">
        <f t="shared" si="27"/>
        <v>39</v>
      </c>
      <c r="G611" s="33"/>
      <c r="H611" s="33">
        <f t="shared" si="28"/>
        <v>0</v>
      </c>
    </row>
    <row r="612" spans="2:8">
      <c r="B612" s="38" t="s">
        <v>143</v>
      </c>
      <c r="C612" s="33" t="s">
        <v>11</v>
      </c>
      <c r="D612" s="33"/>
      <c r="E612" s="27">
        <v>13</v>
      </c>
      <c r="F612" s="31">
        <f t="shared" si="27"/>
        <v>39</v>
      </c>
      <c r="G612" s="33"/>
      <c r="H612" s="33">
        <f t="shared" si="28"/>
        <v>0</v>
      </c>
    </row>
    <row r="613" spans="2:8">
      <c r="B613" s="38" t="s">
        <v>296</v>
      </c>
      <c r="C613" s="33" t="s">
        <v>9</v>
      </c>
      <c r="D613" s="33"/>
      <c r="E613" s="27">
        <v>5.4</v>
      </c>
      <c r="F613" s="31">
        <f t="shared" si="27"/>
        <v>16.200000000000003</v>
      </c>
      <c r="G613" s="33"/>
      <c r="H613" s="33">
        <f t="shared" si="28"/>
        <v>0</v>
      </c>
    </row>
    <row r="614" spans="2:8">
      <c r="B614" s="38" t="s">
        <v>296</v>
      </c>
      <c r="C614" s="33" t="s">
        <v>11</v>
      </c>
      <c r="D614" s="33"/>
      <c r="E614" s="27">
        <v>11.5</v>
      </c>
      <c r="F614" s="31">
        <f t="shared" si="27"/>
        <v>34.5</v>
      </c>
      <c r="G614" s="33"/>
      <c r="H614" s="33">
        <f t="shared" si="28"/>
        <v>0</v>
      </c>
    </row>
  </sheetData>
  <sortState ref="B851:H872">
    <sortCondition ref="B872"/>
  </sortState>
  <mergeCells count="16">
    <mergeCell ref="E1:H1"/>
    <mergeCell ref="E2:H2"/>
    <mergeCell ref="E3:H3"/>
    <mergeCell ref="E4:H4"/>
    <mergeCell ref="B1:C4"/>
    <mergeCell ref="B581:H581"/>
    <mergeCell ref="B5:H5"/>
    <mergeCell ref="B6:H6"/>
    <mergeCell ref="B8:H8"/>
    <mergeCell ref="B24:H24"/>
    <mergeCell ref="B25:H25"/>
    <mergeCell ref="B26:H26"/>
    <mergeCell ref="B38:H38"/>
    <mergeCell ref="B501:H501"/>
    <mergeCell ref="B68:H68"/>
    <mergeCell ref="B69:H69"/>
  </mergeCells>
  <hyperlinks>
    <hyperlink ref="E1" r:id="rId1" display="sadovayaimperia@yandex.ru"/>
    <hyperlink ref="E2" r:id="rId2"/>
  </hyperlinks>
  <pageMargins left="0.25" right="0.25" top="0.75" bottom="0.75" header="0.3" footer="0.3"/>
  <pageSetup paperSize="9" scale="22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2025-07-01T12:28:58Z</cp:lastPrinted>
  <dcterms:created xsi:type="dcterms:W3CDTF">2023-06-16T10:45:23Z</dcterms:created>
  <dcterms:modified xsi:type="dcterms:W3CDTF">2025-07-08T11:00:11Z</dcterms:modified>
</cp:coreProperties>
</file>