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БЕЛ АКТУАЛЬНЫЕ ПРАЙСЫ\2023\Весна 2023\19.06.23\"/>
    </mc:Choice>
  </mc:AlternateContent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Лист1!$A$1:$G$33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18" i="1"/>
  <c r="G19" i="1" l="1"/>
  <c r="G20" i="1"/>
  <c r="G21" i="1"/>
  <c r="G22" i="1"/>
  <c r="G23" i="1"/>
  <c r="G24" i="1"/>
  <c r="G25" i="1"/>
  <c r="G26" i="1"/>
  <c r="G27" i="1"/>
  <c r="G28" i="1"/>
  <c r="G29" i="1"/>
  <c r="G33" i="1" s="1"/>
  <c r="G30" i="1"/>
  <c r="G31" i="1"/>
  <c r="G32" i="1"/>
  <c r="G18" i="1"/>
</calcChain>
</file>

<file path=xl/sharedStrings.xml><?xml version="1.0" encoding="utf-8"?>
<sst xmlns="http://schemas.openxmlformats.org/spreadsheetml/2006/main" count="47" uniqueCount="29">
  <si>
    <t>E-mail:</t>
  </si>
  <si>
    <t>Сайт:</t>
  </si>
  <si>
    <t>Адрес:</t>
  </si>
  <si>
    <t>Заказ</t>
  </si>
  <si>
    <t>Сумма в долларах США</t>
  </si>
  <si>
    <t>ИТОГО</t>
  </si>
  <si>
    <t>Мобильный телефон:                                                                          Мессенджеры (вайбер, ватсап, телеграмм):</t>
  </si>
  <si>
    <t xml:space="preserve">                             www.zelrai.by</t>
  </si>
  <si>
    <t xml:space="preserve">          РБ, г.Могилев, ул.Цветочная, 23</t>
  </si>
  <si>
    <t xml:space="preserve">           '+375 (29) 646-86-86</t>
  </si>
  <si>
    <t xml:space="preserve">       '          manager-zelrai@tut.by</t>
  </si>
  <si>
    <t xml:space="preserve">         Размер (см)</t>
  </si>
  <si>
    <t>Цена $</t>
  </si>
  <si>
    <t>Цена бел.руб</t>
  </si>
  <si>
    <t xml:space="preserve">Ель колючая голубая (Picea pungens) </t>
  </si>
  <si>
    <t xml:space="preserve">Ель обыкновенная (Picea abies) </t>
  </si>
  <si>
    <t>Ель сербская (Picea omorica)</t>
  </si>
  <si>
    <t xml:space="preserve"> АССОРТИМЕНТ</t>
  </si>
  <si>
    <t>РОЖДЕСТВЕНСКИЙ АССОРТИМЕНТ (СРЕЗКА)</t>
  </si>
  <si>
    <t xml:space="preserve">100-120 </t>
  </si>
  <si>
    <t xml:space="preserve">120-140 </t>
  </si>
  <si>
    <t xml:space="preserve">140-160 </t>
  </si>
  <si>
    <t xml:space="preserve">160-180 </t>
  </si>
  <si>
    <t xml:space="preserve">180-200 </t>
  </si>
  <si>
    <t xml:space="preserve">200-220 </t>
  </si>
  <si>
    <t xml:space="preserve">220-250 </t>
  </si>
  <si>
    <t xml:space="preserve">250-280 </t>
  </si>
  <si>
    <t xml:space="preserve">250-300 </t>
  </si>
  <si>
    <t>ДЛЯ ОПТОВЫХ ПОКУПАТЕЛЕЙ СКИДКА 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</si>
</sst>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5]General"/>
    <numFmt numFmtId="165" formatCode="0.0"/>
  </numFmts>
  <fonts count="2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rgb="FFFFFFFF"/>
      <name val="Arial"/>
      <family val="2"/>
      <charset val="238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6"/>
      <color theme="0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6"/>
      <color theme="0"/>
      <name val="Arial"/>
      <family val="2"/>
      <charset val="204"/>
    </font>
    <font>
      <b/>
      <sz val="16"/>
      <color rgb="FFFFFFFF"/>
      <name val="Arial"/>
      <family val="2"/>
      <charset val="238"/>
    </font>
    <font>
      <b/>
      <sz val="16"/>
      <color theme="0"/>
      <name val="Arial Cyr"/>
      <charset val="204"/>
    </font>
    <font>
      <b/>
      <sz val="16"/>
      <color theme="0"/>
      <name val="Arial"/>
      <family val="2"/>
      <charset val="238"/>
    </font>
    <font>
      <b/>
      <sz val="20"/>
      <color rgb="FFFFFFFF"/>
      <name val="Arial"/>
      <family val="2"/>
      <charset val="238"/>
    </font>
    <font>
      <sz val="20"/>
      <color theme="1"/>
      <name val="Calibri"/>
      <family val="2"/>
      <charset val="204"/>
      <scheme val="minor"/>
    </font>
    <font>
      <sz val="14"/>
      <color theme="1"/>
      <name val="Arial"/>
      <family val="2"/>
      <charset val="238"/>
    </font>
    <font>
      <sz val="14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72CD03"/>
        <bgColor rgb="FF000000"/>
      </patternFill>
    </fill>
    <fill>
      <patternFill patternType="solid">
        <fgColor rgb="FF72CD0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4" fillId="0" borderId="0"/>
    <xf numFmtId="164" fontId="8" fillId="0" borderId="0" applyBorder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2" fontId="6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9" fillId="0" borderId="0" xfId="0" applyFont="1"/>
    <xf numFmtId="0" fontId="19" fillId="0" borderId="0" xfId="0" applyFont="1" applyFill="1"/>
    <xf numFmtId="0" fontId="19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1" fontId="19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2" borderId="2" xfId="1" quotePrefix="1" applyFont="1" applyFill="1" applyBorder="1" applyAlignment="1" applyProtection="1">
      <alignment horizontal="left" vertical="center"/>
    </xf>
    <xf numFmtId="0" fontId="11" fillId="2" borderId="3" xfId="1" applyFont="1" applyFill="1" applyBorder="1" applyAlignment="1" applyProtection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4" fillId="2" borderId="2" xfId="1" applyFont="1" applyFill="1" applyBorder="1" applyAlignment="1" applyProtection="1">
      <alignment horizontal="left" vertical="center"/>
    </xf>
    <xf numFmtId="0" fontId="14" fillId="2" borderId="3" xfId="1" applyFont="1" applyFill="1" applyBorder="1" applyAlignment="1" applyProtection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0" fontId="17" fillId="3" borderId="5" xfId="0" applyFont="1" applyFill="1" applyBorder="1" applyAlignment="1">
      <alignment vertical="center" wrapText="1"/>
    </xf>
    <xf numFmtId="0" fontId="15" fillId="2" borderId="2" xfId="0" quotePrefix="1" applyFont="1" applyFill="1" applyBorder="1" applyAlignment="1">
      <alignment horizontal="left" vertical="center"/>
    </xf>
    <xf numFmtId="0" fontId="15" fillId="2" borderId="3" xfId="0" quotePrefix="1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165" fontId="19" fillId="0" borderId="1" xfId="0" applyNumberFormat="1" applyFont="1" applyFill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/>
    </xf>
  </cellXfs>
  <cellStyles count="5">
    <cellStyle name="Excel Built-in Normal" xfId="4"/>
    <cellStyle name="Гиперссылка" xfId="1" builtinId="8"/>
    <cellStyle name="Обычный" xfId="0" builtinId="0"/>
    <cellStyle name="Обычный 2" xfId="3"/>
    <cellStyle name="Обычный 3" xfId="2"/>
  </cellStyles>
  <dxfs count="0"/>
  <tableStyles count="0" defaultTableStyle="TableStyleMedium2" defaultPivotStyle="PivotStyleLight16"/>
  <colors>
    <mruColors>
      <color rgb="FF33CC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19051</xdr:rowOff>
    </xdr:from>
    <xdr:to>
      <xdr:col>5</xdr:col>
      <xdr:colOff>19050</xdr:colOff>
      <xdr:row>7</xdr:row>
      <xdr:rowOff>152400</xdr:rowOff>
    </xdr:to>
    <xdr:pic>
      <xdr:nvPicPr>
        <xdr:cNvPr id="2" name="Рисунок 4">
          <a:extLst>
            <a:ext uri="{FF2B5EF4-FFF2-40B4-BE49-F238E27FC236}">
              <a16:creationId xmlns:a16="http://schemas.microsoft.com/office/drawing/2014/main" id="{CC67C673-43B9-45CA-881E-D71166014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1"/>
          <a:ext cx="8410575" cy="1533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dovayaimperia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zoomScaleNormal="100" workbookViewId="0">
      <selection activeCell="A9" sqref="A9"/>
    </sheetView>
  </sheetViews>
  <sheetFormatPr defaultRowHeight="15" x14ac:dyDescent="0.25"/>
  <cols>
    <col min="1" max="1" width="44.140625" style="1" customWidth="1"/>
    <col min="2" max="2" width="13.42578125" style="2" customWidth="1"/>
    <col min="3" max="3" width="8.5703125" style="2" customWidth="1"/>
    <col min="4" max="4" width="12.7109375" style="6" customWidth="1"/>
    <col min="5" max="5" width="13.42578125" style="49" customWidth="1"/>
    <col min="6" max="6" width="9.140625" style="2"/>
    <col min="7" max="7" width="10.7109375" style="2" customWidth="1"/>
  </cols>
  <sheetData>
    <row r="1" spans="1:7" ht="15.75" x14ac:dyDescent="0.25">
      <c r="A1" s="4"/>
      <c r="B1" s="3"/>
      <c r="C1" s="3"/>
      <c r="D1" s="5"/>
      <c r="E1" s="47"/>
      <c r="F1" s="3"/>
      <c r="G1" s="3"/>
    </row>
    <row r="2" spans="1:7" ht="15.75" x14ac:dyDescent="0.25">
      <c r="A2" s="4"/>
      <c r="B2" s="3"/>
      <c r="C2" s="3"/>
      <c r="D2" s="5"/>
      <c r="E2" s="47"/>
      <c r="F2" s="3"/>
      <c r="G2" s="3"/>
    </row>
    <row r="3" spans="1:7" ht="15.75" x14ac:dyDescent="0.25">
      <c r="A3" s="4"/>
      <c r="B3" s="3"/>
      <c r="C3" s="3"/>
      <c r="D3" s="5"/>
      <c r="E3" s="47"/>
      <c r="F3" s="3"/>
      <c r="G3" s="3"/>
    </row>
    <row r="4" spans="1:7" ht="15.75" x14ac:dyDescent="0.25">
      <c r="A4" s="4"/>
      <c r="B4" s="3"/>
      <c r="C4" s="3"/>
      <c r="D4" s="5"/>
      <c r="E4" s="47"/>
      <c r="F4" s="3"/>
      <c r="G4" s="3"/>
    </row>
    <row r="5" spans="1:7" ht="15.75" x14ac:dyDescent="0.25">
      <c r="A5" s="4"/>
      <c r="B5" s="3"/>
      <c r="C5" s="3"/>
      <c r="D5" s="5"/>
      <c r="E5" s="47"/>
      <c r="F5" s="3"/>
      <c r="G5" s="3"/>
    </row>
    <row r="6" spans="1:7" ht="15.75" x14ac:dyDescent="0.25">
      <c r="A6" s="4"/>
      <c r="B6" s="3"/>
      <c r="C6" s="3"/>
      <c r="D6" s="5"/>
      <c r="E6" s="47"/>
      <c r="F6" s="3"/>
      <c r="G6" s="3"/>
    </row>
    <row r="7" spans="1:7" ht="15.75" x14ac:dyDescent="0.25">
      <c r="A7" s="4"/>
      <c r="B7" s="3"/>
      <c r="C7" s="3"/>
      <c r="D7" s="5"/>
      <c r="E7" s="47"/>
      <c r="F7" s="3"/>
      <c r="G7" s="3"/>
    </row>
    <row r="8" spans="1:7" ht="15.75" x14ac:dyDescent="0.25">
      <c r="A8" s="4"/>
      <c r="B8" s="3"/>
      <c r="C8" s="3"/>
      <c r="D8" s="5"/>
      <c r="E8" s="47"/>
      <c r="F8" s="3"/>
      <c r="G8" s="3"/>
    </row>
    <row r="9" spans="1:7" ht="21" x14ac:dyDescent="0.25">
      <c r="A9" s="7" t="s">
        <v>0</v>
      </c>
      <c r="B9" s="21" t="s">
        <v>10</v>
      </c>
      <c r="C9" s="22"/>
      <c r="D9" s="22"/>
      <c r="E9" s="22"/>
      <c r="F9" s="22"/>
      <c r="G9" s="23"/>
    </row>
    <row r="10" spans="1:7" ht="21" x14ac:dyDescent="0.25">
      <c r="A10" s="7" t="s">
        <v>1</v>
      </c>
      <c r="B10" s="24" t="s">
        <v>7</v>
      </c>
      <c r="C10" s="25"/>
      <c r="D10" s="25"/>
      <c r="E10" s="25"/>
      <c r="F10" s="26"/>
      <c r="G10" s="27"/>
    </row>
    <row r="11" spans="1:7" ht="20.25" x14ac:dyDescent="0.25">
      <c r="A11" s="7" t="s">
        <v>2</v>
      </c>
      <c r="B11" s="28" t="s">
        <v>8</v>
      </c>
      <c r="C11" s="29"/>
      <c r="D11" s="29"/>
      <c r="E11" s="29"/>
      <c r="F11" s="30"/>
      <c r="G11" s="31"/>
    </row>
    <row r="12" spans="1:7" ht="15" customHeight="1" x14ac:dyDescent="0.25">
      <c r="A12" s="32" t="s">
        <v>6</v>
      </c>
      <c r="B12" s="35" t="s">
        <v>9</v>
      </c>
      <c r="C12" s="36"/>
      <c r="D12" s="36"/>
      <c r="E12" s="36"/>
      <c r="F12" s="37"/>
      <c r="G12" s="38"/>
    </row>
    <row r="13" spans="1:7" ht="15" customHeight="1" x14ac:dyDescent="0.25">
      <c r="A13" s="33"/>
      <c r="B13" s="35"/>
      <c r="C13" s="36"/>
      <c r="D13" s="36"/>
      <c r="E13" s="36"/>
      <c r="F13" s="37"/>
      <c r="G13" s="38"/>
    </row>
    <row r="14" spans="1:7" ht="28.5" customHeight="1" x14ac:dyDescent="0.25">
      <c r="A14" s="34"/>
      <c r="B14" s="35"/>
      <c r="C14" s="36"/>
      <c r="D14" s="36"/>
      <c r="E14" s="36"/>
      <c r="F14" s="37"/>
      <c r="G14" s="38"/>
    </row>
    <row r="15" spans="1:7" s="13" customFormat="1" ht="21.95" customHeight="1" x14ac:dyDescent="0.25">
      <c r="A15" s="40" t="s">
        <v>18</v>
      </c>
      <c r="B15" s="41"/>
      <c r="C15" s="41"/>
      <c r="D15" s="41"/>
      <c r="E15" s="41"/>
      <c r="F15" s="41"/>
      <c r="G15" s="41"/>
    </row>
    <row r="16" spans="1:7" s="13" customFormat="1" ht="21.95" customHeight="1" x14ac:dyDescent="0.25">
      <c r="A16" s="43" t="s">
        <v>28</v>
      </c>
      <c r="B16" s="44"/>
      <c r="C16" s="44"/>
      <c r="D16" s="44"/>
      <c r="E16" s="44"/>
      <c r="F16" s="44"/>
      <c r="G16" s="44"/>
    </row>
    <row r="17" spans="1:7" s="8" customFormat="1" ht="51.75" customHeight="1" x14ac:dyDescent="0.2">
      <c r="A17" s="16" t="s">
        <v>17</v>
      </c>
      <c r="B17" s="42" t="s">
        <v>11</v>
      </c>
      <c r="C17" s="42"/>
      <c r="D17" s="17" t="s">
        <v>12</v>
      </c>
      <c r="E17" s="48" t="s">
        <v>13</v>
      </c>
      <c r="F17" s="18" t="s">
        <v>3</v>
      </c>
      <c r="G17" s="19" t="s">
        <v>4</v>
      </c>
    </row>
    <row r="18" spans="1:7" s="9" customFormat="1" ht="15.95" customHeight="1" x14ac:dyDescent="0.2">
      <c r="A18" s="11" t="s">
        <v>14</v>
      </c>
      <c r="B18" s="39" t="s">
        <v>19</v>
      </c>
      <c r="C18" s="39"/>
      <c r="D18" s="12">
        <v>12</v>
      </c>
      <c r="E18" s="46">
        <f>D18*3.25</f>
        <v>39</v>
      </c>
      <c r="F18" s="15"/>
      <c r="G18" s="15">
        <f>D18*F18</f>
        <v>0</v>
      </c>
    </row>
    <row r="19" spans="1:7" s="9" customFormat="1" ht="15.95" customHeight="1" x14ac:dyDescent="0.2">
      <c r="A19" s="11" t="s">
        <v>14</v>
      </c>
      <c r="B19" s="39" t="s">
        <v>20</v>
      </c>
      <c r="C19" s="39"/>
      <c r="D19" s="12">
        <v>17</v>
      </c>
      <c r="E19" s="46">
        <f t="shared" ref="E19:E32" si="0">D19*3.25</f>
        <v>55.25</v>
      </c>
      <c r="F19" s="15"/>
      <c r="G19" s="15">
        <f t="shared" ref="G19:G32" si="1">D19*F19</f>
        <v>0</v>
      </c>
    </row>
    <row r="20" spans="1:7" s="9" customFormat="1" ht="15.95" customHeight="1" x14ac:dyDescent="0.2">
      <c r="A20" s="11" t="s">
        <v>14</v>
      </c>
      <c r="B20" s="39" t="s">
        <v>21</v>
      </c>
      <c r="C20" s="39"/>
      <c r="D20" s="12">
        <v>22</v>
      </c>
      <c r="E20" s="46">
        <f t="shared" si="0"/>
        <v>71.5</v>
      </c>
      <c r="F20" s="15"/>
      <c r="G20" s="15">
        <f t="shared" si="1"/>
        <v>0</v>
      </c>
    </row>
    <row r="21" spans="1:7" s="9" customFormat="1" ht="15.95" customHeight="1" x14ac:dyDescent="0.2">
      <c r="A21" s="11" t="s">
        <v>14</v>
      </c>
      <c r="B21" s="39" t="s">
        <v>22</v>
      </c>
      <c r="C21" s="39"/>
      <c r="D21" s="12">
        <v>27</v>
      </c>
      <c r="E21" s="46">
        <f t="shared" si="0"/>
        <v>87.75</v>
      </c>
      <c r="F21" s="15"/>
      <c r="G21" s="15">
        <f t="shared" si="1"/>
        <v>0</v>
      </c>
    </row>
    <row r="22" spans="1:7" s="9" customFormat="1" ht="15.95" customHeight="1" x14ac:dyDescent="0.2">
      <c r="A22" s="11" t="s">
        <v>14</v>
      </c>
      <c r="B22" s="39" t="s">
        <v>23</v>
      </c>
      <c r="C22" s="39"/>
      <c r="D22" s="12">
        <v>39</v>
      </c>
      <c r="E22" s="46">
        <f t="shared" si="0"/>
        <v>126.75</v>
      </c>
      <c r="F22" s="15"/>
      <c r="G22" s="15">
        <f t="shared" si="1"/>
        <v>0</v>
      </c>
    </row>
    <row r="23" spans="1:7" s="9" customFormat="1" ht="15.95" customHeight="1" x14ac:dyDescent="0.2">
      <c r="A23" s="11" t="s">
        <v>14</v>
      </c>
      <c r="B23" s="39" t="s">
        <v>24</v>
      </c>
      <c r="C23" s="39"/>
      <c r="D23" s="12">
        <v>48</v>
      </c>
      <c r="E23" s="46">
        <f t="shared" si="0"/>
        <v>156</v>
      </c>
      <c r="F23" s="15"/>
      <c r="G23" s="15">
        <f t="shared" si="1"/>
        <v>0</v>
      </c>
    </row>
    <row r="24" spans="1:7" s="9" customFormat="1" ht="15.95" customHeight="1" x14ac:dyDescent="0.2">
      <c r="A24" s="11" t="s">
        <v>15</v>
      </c>
      <c r="B24" s="39" t="s">
        <v>24</v>
      </c>
      <c r="C24" s="39"/>
      <c r="D24" s="12">
        <v>20</v>
      </c>
      <c r="E24" s="46">
        <f t="shared" si="0"/>
        <v>65</v>
      </c>
      <c r="F24" s="15"/>
      <c r="G24" s="15">
        <f t="shared" si="1"/>
        <v>0</v>
      </c>
    </row>
    <row r="25" spans="1:7" s="9" customFormat="1" ht="15.95" customHeight="1" x14ac:dyDescent="0.2">
      <c r="A25" s="11" t="s">
        <v>15</v>
      </c>
      <c r="B25" s="39" t="s">
        <v>25</v>
      </c>
      <c r="C25" s="39"/>
      <c r="D25" s="12">
        <v>23</v>
      </c>
      <c r="E25" s="46">
        <f t="shared" si="0"/>
        <v>74.75</v>
      </c>
      <c r="F25" s="15"/>
      <c r="G25" s="15">
        <f t="shared" si="1"/>
        <v>0</v>
      </c>
    </row>
    <row r="26" spans="1:7" s="9" customFormat="1" ht="15.95" customHeight="1" x14ac:dyDescent="0.2">
      <c r="A26" s="11" t="s">
        <v>15</v>
      </c>
      <c r="B26" s="39" t="s">
        <v>26</v>
      </c>
      <c r="C26" s="39"/>
      <c r="D26" s="12">
        <v>26</v>
      </c>
      <c r="E26" s="46">
        <f t="shared" si="0"/>
        <v>84.5</v>
      </c>
      <c r="F26" s="15"/>
      <c r="G26" s="15">
        <f t="shared" si="1"/>
        <v>0</v>
      </c>
    </row>
    <row r="27" spans="1:7" s="9" customFormat="1" ht="15.95" customHeight="1" x14ac:dyDescent="0.2">
      <c r="A27" s="11" t="s">
        <v>16</v>
      </c>
      <c r="B27" s="39" t="s">
        <v>21</v>
      </c>
      <c r="C27" s="39"/>
      <c r="D27" s="12">
        <v>17</v>
      </c>
      <c r="E27" s="46">
        <f t="shared" si="0"/>
        <v>55.25</v>
      </c>
      <c r="F27" s="15"/>
      <c r="G27" s="15">
        <f t="shared" si="1"/>
        <v>0</v>
      </c>
    </row>
    <row r="28" spans="1:7" s="9" customFormat="1" ht="15.95" customHeight="1" x14ac:dyDescent="0.2">
      <c r="A28" s="11" t="s">
        <v>16</v>
      </c>
      <c r="B28" s="39" t="s">
        <v>22</v>
      </c>
      <c r="C28" s="39"/>
      <c r="D28" s="12">
        <v>21</v>
      </c>
      <c r="E28" s="46">
        <f t="shared" si="0"/>
        <v>68.25</v>
      </c>
      <c r="F28" s="15"/>
      <c r="G28" s="15">
        <f t="shared" si="1"/>
        <v>0</v>
      </c>
    </row>
    <row r="29" spans="1:7" s="8" customFormat="1" ht="15.95" customHeight="1" x14ac:dyDescent="0.2">
      <c r="A29" s="11" t="s">
        <v>16</v>
      </c>
      <c r="B29" s="39" t="s">
        <v>23</v>
      </c>
      <c r="C29" s="39"/>
      <c r="D29" s="12">
        <v>24</v>
      </c>
      <c r="E29" s="46">
        <f t="shared" si="0"/>
        <v>78</v>
      </c>
      <c r="F29" s="10"/>
      <c r="G29" s="15">
        <f t="shared" si="1"/>
        <v>0</v>
      </c>
    </row>
    <row r="30" spans="1:7" s="8" customFormat="1" ht="15.95" customHeight="1" x14ac:dyDescent="0.2">
      <c r="A30" s="11" t="s">
        <v>16</v>
      </c>
      <c r="B30" s="39" t="s">
        <v>24</v>
      </c>
      <c r="C30" s="39"/>
      <c r="D30" s="12">
        <v>34</v>
      </c>
      <c r="E30" s="46">
        <f t="shared" si="0"/>
        <v>110.5</v>
      </c>
      <c r="F30" s="10"/>
      <c r="G30" s="15">
        <f t="shared" si="1"/>
        <v>0</v>
      </c>
    </row>
    <row r="31" spans="1:7" s="8" customFormat="1" ht="15.95" customHeight="1" x14ac:dyDescent="0.2">
      <c r="A31" s="11" t="s">
        <v>16</v>
      </c>
      <c r="B31" s="39" t="s">
        <v>25</v>
      </c>
      <c r="C31" s="39"/>
      <c r="D31" s="12">
        <v>46</v>
      </c>
      <c r="E31" s="46">
        <f t="shared" si="0"/>
        <v>149.5</v>
      </c>
      <c r="F31" s="10"/>
      <c r="G31" s="15">
        <f t="shared" si="1"/>
        <v>0</v>
      </c>
    </row>
    <row r="32" spans="1:7" s="8" customFormat="1" ht="15.95" customHeight="1" x14ac:dyDescent="0.2">
      <c r="A32" s="11" t="s">
        <v>16</v>
      </c>
      <c r="B32" s="39" t="s">
        <v>27</v>
      </c>
      <c r="C32" s="39"/>
      <c r="D32" s="12">
        <v>60</v>
      </c>
      <c r="E32" s="46">
        <f t="shared" si="0"/>
        <v>195</v>
      </c>
      <c r="F32" s="10"/>
      <c r="G32" s="15">
        <f t="shared" si="1"/>
        <v>0</v>
      </c>
    </row>
    <row r="33" spans="4:7" ht="15.75" x14ac:dyDescent="0.25">
      <c r="D33" s="45" t="s">
        <v>5</v>
      </c>
      <c r="E33" s="45"/>
      <c r="F33" s="14"/>
      <c r="G33" s="20">
        <f>SUM(G18:G32)</f>
        <v>0</v>
      </c>
    </row>
  </sheetData>
  <sortState ref="A313:BU321">
    <sortCondition ref="A313"/>
  </sortState>
  <mergeCells count="24">
    <mergeCell ref="B32:C32"/>
    <mergeCell ref="D33:E33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8:C18"/>
    <mergeCell ref="B19:C19"/>
    <mergeCell ref="B20:C20"/>
    <mergeCell ref="B21:C21"/>
    <mergeCell ref="A15:G15"/>
    <mergeCell ref="B17:C17"/>
    <mergeCell ref="A16:G16"/>
    <mergeCell ref="B9:G9"/>
    <mergeCell ref="B10:G10"/>
    <mergeCell ref="B11:G11"/>
    <mergeCell ref="A12:A14"/>
    <mergeCell ref="B12:G14"/>
  </mergeCells>
  <hyperlinks>
    <hyperlink ref="B9" r:id="rId1" display="sadovayaimperia@yandex.ru"/>
  </hyperlinks>
  <pageMargins left="0.25" right="0.25" top="0.75" bottom="0.75" header="0.3" footer="0.3"/>
  <pageSetup paperSize="9" scale="88" fitToHeight="0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зр</dc:creator>
  <cp:lastModifiedBy>Пользователь Windows</cp:lastModifiedBy>
  <cp:lastPrinted>2023-07-05T08:41:36Z</cp:lastPrinted>
  <dcterms:created xsi:type="dcterms:W3CDTF">2023-06-28T09:23:57Z</dcterms:created>
  <dcterms:modified xsi:type="dcterms:W3CDTF">2023-08-15T09:15:38Z</dcterms:modified>
</cp:coreProperties>
</file>